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up.local\wymiana\wydziały\WUP.V.B\Monitoring Szkoleń\Monitoring szkoleń 2019\IV kwartał 2019\"/>
    </mc:Choice>
  </mc:AlternateContent>
  <bookViews>
    <workbookView xWindow="0" yWindow="0" windowWidth="28800" windowHeight="11700" tabRatio="880"/>
  </bookViews>
  <sheets>
    <sheet name="Białogard" sheetId="1" r:id="rId1"/>
    <sheet name="Choszczno" sheetId="3" r:id="rId2"/>
    <sheet name="Drawsko Pomorskie" sheetId="4" r:id="rId3"/>
    <sheet name="Goleniów" sheetId="5" r:id="rId4"/>
    <sheet name="Gryfice" sheetId="6" r:id="rId5"/>
    <sheet name="Gryfino" sheetId="21" r:id="rId6"/>
    <sheet name="Kamień Pomorski" sheetId="7" r:id="rId7"/>
    <sheet name="Kołobrzeg" sheetId="8" r:id="rId8"/>
    <sheet name="Koszalin (M+powiat)" sheetId="9" r:id="rId9"/>
    <sheet name="Łobez" sheetId="10" r:id="rId10"/>
    <sheet name="Myślibórz" sheetId="11" r:id="rId11"/>
    <sheet name="Police" sheetId="12" r:id="rId12"/>
    <sheet name="Pyrzyce" sheetId="13" r:id="rId13"/>
    <sheet name="Sławno" sheetId="14" r:id="rId14"/>
    <sheet name="Stargard" sheetId="15" r:id="rId15"/>
    <sheet name="M. Szczecin" sheetId="16" r:id="rId16"/>
    <sheet name="Szczecinek" sheetId="17" r:id="rId17"/>
    <sheet name="Świdwin" sheetId="18" r:id="rId18"/>
    <sheet name="M. Świnoujście" sheetId="19" r:id="rId19"/>
    <sheet name="Wałcz" sheetId="20" r:id="rId20"/>
  </sheets>
  <definedNames>
    <definedName name="_xlnm.Print_Area" localSheetId="4">Gryfice!$A$1:$L$11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3" i="21" l="1"/>
  <c r="K13" i="21"/>
  <c r="J13" i="21"/>
  <c r="I13" i="21"/>
  <c r="H13" i="21"/>
  <c r="G13" i="21"/>
  <c r="F13" i="21"/>
  <c r="E13" i="21"/>
  <c r="D13" i="21"/>
  <c r="E10" i="12" l="1"/>
  <c r="F10" i="12"/>
  <c r="G10" i="12"/>
  <c r="H10" i="12"/>
  <c r="I10" i="12"/>
  <c r="J10" i="12"/>
  <c r="K10" i="12"/>
  <c r="L10" i="12"/>
  <c r="E8" i="11"/>
  <c r="F8" i="11"/>
  <c r="G8" i="11"/>
  <c r="H8" i="11"/>
  <c r="I8" i="11"/>
  <c r="J8" i="11"/>
  <c r="K8" i="11"/>
  <c r="L8" i="11"/>
  <c r="E15" i="10"/>
  <c r="F15" i="10"/>
  <c r="G15" i="10"/>
  <c r="H15" i="10"/>
  <c r="I15" i="10"/>
  <c r="J15" i="10"/>
  <c r="K15" i="10"/>
  <c r="L15" i="10"/>
  <c r="E13" i="9"/>
  <c r="F13" i="9"/>
  <c r="G13" i="9"/>
  <c r="H13" i="9"/>
  <c r="I13" i="9"/>
  <c r="J13" i="9"/>
  <c r="K13" i="9"/>
  <c r="L13" i="9"/>
  <c r="E7" i="8"/>
  <c r="F7" i="8"/>
  <c r="G7" i="8"/>
  <c r="H7" i="8"/>
  <c r="I7" i="8"/>
  <c r="J7" i="8"/>
  <c r="K7" i="8"/>
  <c r="L7" i="8"/>
  <c r="E6" i="7"/>
  <c r="F6" i="7"/>
  <c r="G6" i="7"/>
  <c r="H6" i="7"/>
  <c r="I6" i="7"/>
  <c r="J6" i="7"/>
  <c r="K6" i="7"/>
  <c r="L6" i="7"/>
  <c r="D6" i="7"/>
  <c r="E8" i="6"/>
  <c r="F8" i="6"/>
  <c r="G8" i="6"/>
  <c r="H8" i="6"/>
  <c r="I8" i="6"/>
  <c r="J8" i="6"/>
  <c r="K8" i="6"/>
  <c r="L8" i="6"/>
  <c r="E13" i="5"/>
  <c r="F13" i="5"/>
  <c r="G13" i="5"/>
  <c r="H13" i="5"/>
  <c r="I13" i="5"/>
  <c r="J13" i="5"/>
  <c r="K13" i="5"/>
  <c r="L13" i="5"/>
  <c r="E15" i="4"/>
  <c r="F15" i="4"/>
  <c r="G15" i="4"/>
  <c r="H15" i="4"/>
  <c r="I15" i="4"/>
  <c r="J15" i="4"/>
  <c r="K15" i="4"/>
  <c r="L15" i="4"/>
  <c r="E15" i="1"/>
  <c r="F15" i="1"/>
  <c r="G15" i="1"/>
  <c r="H15" i="1"/>
  <c r="I15" i="1"/>
  <c r="J15" i="1"/>
  <c r="K15" i="1"/>
  <c r="L15" i="1"/>
  <c r="L5" i="20" l="1"/>
  <c r="K5" i="20"/>
  <c r="J5" i="20"/>
  <c r="I5" i="20"/>
  <c r="H5" i="20"/>
  <c r="G5" i="20"/>
  <c r="F5" i="20"/>
  <c r="E5" i="20"/>
  <c r="D5" i="20"/>
  <c r="L9" i="19"/>
  <c r="K9" i="19"/>
  <c r="J9" i="19"/>
  <c r="I9" i="19"/>
  <c r="H9" i="19"/>
  <c r="G9" i="19"/>
  <c r="F9" i="19"/>
  <c r="E9" i="19"/>
  <c r="D9" i="19"/>
  <c r="L9" i="18" l="1"/>
  <c r="K9" i="18"/>
  <c r="J9" i="18"/>
  <c r="I9" i="18"/>
  <c r="H9" i="18"/>
  <c r="G9" i="18"/>
  <c r="F9" i="18"/>
  <c r="E9" i="18"/>
  <c r="D9" i="18"/>
  <c r="L18" i="17" l="1"/>
  <c r="K18" i="17"/>
  <c r="J18" i="17"/>
  <c r="I18" i="17"/>
  <c r="H18" i="17"/>
  <c r="G18" i="17"/>
  <c r="F18" i="17"/>
  <c r="E18" i="17"/>
  <c r="D18" i="17"/>
  <c r="L11" i="16" l="1"/>
  <c r="K11" i="16"/>
  <c r="J11" i="16"/>
  <c r="I11" i="16"/>
  <c r="H11" i="16"/>
  <c r="G11" i="16"/>
  <c r="F11" i="16"/>
  <c r="E11" i="16"/>
  <c r="D11" i="16"/>
  <c r="L14" i="15" l="1"/>
  <c r="K14" i="15"/>
  <c r="J14" i="15"/>
  <c r="I14" i="15"/>
  <c r="H14" i="15"/>
  <c r="G14" i="15"/>
  <c r="F14" i="15"/>
  <c r="E14" i="15"/>
  <c r="D14" i="15"/>
  <c r="L11" i="14"/>
  <c r="K11" i="14"/>
  <c r="J11" i="14"/>
  <c r="I11" i="14"/>
  <c r="H11" i="14"/>
  <c r="G11" i="14"/>
  <c r="F11" i="14"/>
  <c r="E11" i="14"/>
  <c r="D11" i="14"/>
  <c r="L15" i="13" l="1"/>
  <c r="K15" i="13"/>
  <c r="J15" i="13"/>
  <c r="I15" i="13"/>
  <c r="H15" i="13"/>
  <c r="G15" i="13"/>
  <c r="F15" i="13"/>
  <c r="E15" i="13"/>
  <c r="D15" i="13"/>
  <c r="D10" i="12"/>
  <c r="D8" i="11" l="1"/>
  <c r="D15" i="10" l="1"/>
  <c r="D13" i="9" l="1"/>
  <c r="D7" i="8"/>
  <c r="D8" i="6"/>
  <c r="D13" i="5" l="1"/>
  <c r="D15" i="4" l="1"/>
  <c r="L5" i="3" l="1"/>
  <c r="K5" i="3"/>
  <c r="J5" i="3"/>
  <c r="I5" i="3"/>
  <c r="H5" i="3"/>
  <c r="G5" i="3"/>
  <c r="F5" i="3"/>
  <c r="E5" i="3"/>
  <c r="D5" i="3"/>
  <c r="D15" i="1" l="1"/>
</calcChain>
</file>

<file path=xl/sharedStrings.xml><?xml version="1.0" encoding="utf-8"?>
<sst xmlns="http://schemas.openxmlformats.org/spreadsheetml/2006/main" count="561" uniqueCount="205">
  <si>
    <t>Liczba osób przeszkolonych</t>
  </si>
  <si>
    <t>w tym niepełnosprawni</t>
  </si>
  <si>
    <t>Kod obszaru szkolenia</t>
  </si>
  <si>
    <t>Lp.</t>
  </si>
  <si>
    <t>Nazwa szkolenia/kursu</t>
  </si>
  <si>
    <t>Płeć</t>
  </si>
  <si>
    <t>Kobieta</t>
  </si>
  <si>
    <t>Mężczyzna</t>
  </si>
  <si>
    <t>Wiek</t>
  </si>
  <si>
    <t>do 25 r.ż.</t>
  </si>
  <si>
    <t>Status</t>
  </si>
  <si>
    <t>Osoba bezrobotna</t>
  </si>
  <si>
    <t>Osoba poszukująca pracy</t>
  </si>
  <si>
    <t>Razem</t>
  </si>
  <si>
    <t>RAZEM</t>
  </si>
  <si>
    <t>od 25 do 50 r.ż.</t>
  </si>
  <si>
    <t>powyżej 50 r.ż.</t>
  </si>
  <si>
    <t>Podpis:</t>
  </si>
  <si>
    <t>Operator koparkoładowarki kl. III</t>
  </si>
  <si>
    <t>Sporządził/a: Joanna Jaworowska</t>
  </si>
  <si>
    <t>Szkolenie okresowe w zakresie kat. C, C+E, C1, C1+E</t>
  </si>
  <si>
    <t>Prawo Jazdy kat. C wraz z kwalifikacją wstępną przyśpieszoną kat. C</t>
  </si>
  <si>
    <t xml:space="preserve">Monitoring szkoleń osób bezrobotnych i poszukujących pracy - 
wykaz szkoleń/kursów przeprowadzonych w IV kwartale 2019 r. na terenie powiatu białogardzkiego </t>
  </si>
  <si>
    <t>Kurs masażu II stopnia z nowoczesną fizjoterapią, terapią tkanek miękkich i terapią poprawy kondycji fizycznej</t>
  </si>
  <si>
    <t>Operator programista CNC</t>
  </si>
  <si>
    <t>Prawo Jazdy kat. D po B wraz z kwalifikacją wstępną przyśpieszoną kat. D</t>
  </si>
  <si>
    <t>Prawo Jazdy kat. C</t>
  </si>
  <si>
    <t>Przeszkolenie z powodu niewykonywania zawodu położnej łącznie przez okres dłuższy niż 5 lat w okresie ostatnich 6 lat</t>
  </si>
  <si>
    <t>Data: 02.01.2020r.</t>
  </si>
  <si>
    <t xml:space="preserve">Monitoring szkoleń osób bezrobotnych i poszukujących pracy - 
wykaz szkoleń/kursów przeprowadzonych w IV kwartale 2019 r. na terenie powiatu choszczeńskiego </t>
  </si>
  <si>
    <t>Operator koparkołdowarki</t>
  </si>
  <si>
    <t>Sporządził/a: Joanna Wiktorska</t>
  </si>
  <si>
    <t xml:space="preserve">Podpis: </t>
  </si>
  <si>
    <t xml:space="preserve">Monitoring szkoleń osób bezrobotnych i poszukujących pracy - 
wykaz szkoleń/kursów przeprowadzonych w IV kwartale 2019 r. na terenie powiatu drawskiego </t>
  </si>
  <si>
    <t>Operator koparko - ładowarki</t>
  </si>
  <si>
    <t>Kwalifikacja wstępna przyspieszona w zakresie kat. C</t>
  </si>
  <si>
    <t>Prawo jazdy kat C oraz kwalifikacja wstępna przyspieszona w zakresie kat. C</t>
  </si>
  <si>
    <t>Dietetyka podstawowa, zaawansowania i specjalistyczna w zakresie psychodietetyki, dietetyki kosmetycznej oraz coaching</t>
  </si>
  <si>
    <t>Certyfikat kompetencji zawodowych przewoźników drogowych</t>
  </si>
  <si>
    <t>Strzyżenie i pielęgnacja psów</t>
  </si>
  <si>
    <t>Spawacz MAG 135</t>
  </si>
  <si>
    <t>Spawanie w aluminium MIG 131-22</t>
  </si>
  <si>
    <t>Operator żurawia HDS</t>
  </si>
  <si>
    <t>Tatuaż dla zaawansowanych</t>
  </si>
  <si>
    <t>Operator harwestera</t>
  </si>
  <si>
    <t>Sporządził/a:  Anna Kosiorek</t>
  </si>
  <si>
    <t>Data: 09.12.2019 r.</t>
  </si>
  <si>
    <t>Monitoring szkoleń osób bezrobotnych i poszukujących pracy - 
wykaz szkoleń/kursów przeprowadzonych w IV kwartale 2019 r. na terenie powiatu goleniowskiego</t>
  </si>
  <si>
    <t>Kurs prawa jazdy kat. D po B</t>
  </si>
  <si>
    <t>Kurs prawa jazdy kat. C wraz z kwalifikacją</t>
  </si>
  <si>
    <t>Elektryk</t>
  </si>
  <si>
    <t>Kurs spawania blach stalowych spoinami pachwinowymi metodą MAG 135 i 136 z egzaminem TUV</t>
  </si>
  <si>
    <t>Kurs spawania blach stalowych spoinami pachwinowymi metodą MAG 135 z egzaminem TUV</t>
  </si>
  <si>
    <t>Operator koparkoładowarki</t>
  </si>
  <si>
    <t>Operator wózków jezdniowych podnośnikowych</t>
  </si>
  <si>
    <t>Uprawnienia SEP 1 Kv w zakresie eksploatacji</t>
  </si>
  <si>
    <t xml:space="preserve">Instruktor Rekreacji Ruchowej + Instruktor </t>
  </si>
  <si>
    <t>Sporządził/a: Lilianna Kuźmicz- Janiak</t>
  </si>
  <si>
    <t>Data: 09.01.2020 r.</t>
  </si>
  <si>
    <t>Monitoring szkoleń osób bezrobotnych i poszukujących pracy - 
wykaz szkoleń/kursów przeprowadzonych w IV kwartale 2019r. na terenie powiatu gryfickiego.</t>
  </si>
  <si>
    <t>OPERATOR KOPARKO-ŁADOWARKI</t>
  </si>
  <si>
    <t>UPRAWNIENIE ELEKTRYCZNE DO 1 KV</t>
  </si>
  <si>
    <t>UPRAWNIENIA ELEKTRYCZNE POWYŻEJ 1 KV</t>
  </si>
  <si>
    <t xml:space="preserve">Sporządził/a: Katarzyna Lachowicz </t>
  </si>
  <si>
    <t>Data:07.01.2020r</t>
  </si>
  <si>
    <t>Monitoring szkoleń osób bezrobtnych i poszukujących pracy - 
wykaz szkoleń/kursów przeprowadzonych w IV kwartale 2019r. na terenie powiatu kamieńskiego</t>
  </si>
  <si>
    <t>Operator koparkoładowarki wszystkie klasa III</t>
  </si>
  <si>
    <t>Elektryk z uprawnieniami do 1 kV</t>
  </si>
  <si>
    <t>Sporządził/a: Karolina Klamborowska</t>
  </si>
  <si>
    <t>Data: 07.01.2020</t>
  </si>
  <si>
    <t>Monitoring szkoleń osób bezrobotnych i poszukujących pracy - 
wykaz szkoleń/kursów przeprowadzonych w IV kwartale 2019 r. na terenie powiatu kołobrzeskiego</t>
  </si>
  <si>
    <t>"Kierowca autobusu (prawo jazdy kategorii D po C wraz z kwalifikacją wstepną przyspieszoną uzupełniającą kat. D)"</t>
  </si>
  <si>
    <t>2.</t>
  </si>
  <si>
    <t>"Operator wózka jezdniowego z wymianą butli gazowych"</t>
  </si>
  <si>
    <t>4.</t>
  </si>
  <si>
    <t>"Uprawnienia kwalifikacyjne uprawniające do zajmowania się eksploatacją i dozorem urządzeń i instalacji o napięciu do 1 kV"</t>
  </si>
  <si>
    <t>Sporządził/a: Magda Buler</t>
  </si>
  <si>
    <t>Data: 09.01.2020</t>
  </si>
  <si>
    <t>Monitoring szkoleń osób bezrobotnych i poszukujących pracy - 
wykaz szkoleń/kursów przeprowadzonych w IV kwartale 2019 r. na terenie powiatu koszalińskiego i Miasta Koszalin</t>
  </si>
  <si>
    <t>Kierowca autobusu</t>
  </si>
  <si>
    <t>Kierowca samochodu ciężarowego</t>
  </si>
  <si>
    <t>Bukieciarstwo-układanie kompozycji kwiatowych</t>
  </si>
  <si>
    <t>Diagnosta samochodowy</t>
  </si>
  <si>
    <t xml:space="preserve"> Kierowca operator wózków jezdniowych z bezpieczną wymianą butli gazowych</t>
  </si>
  <si>
    <t>Kwalifikowany pracownik ochrony fizycznej</t>
  </si>
  <si>
    <t xml:space="preserve">Operator koparkoładowarki </t>
  </si>
  <si>
    <t>Prawo jazdy kategorii CE</t>
  </si>
  <si>
    <t>Techniki profesjonalnego sprzątania</t>
  </si>
  <si>
    <t>Sporządził/a: Iwona Berlicka - specjalista ds.rozwoju zawodowego</t>
  </si>
  <si>
    <t>MS - EXEL Poziom podstawowy</t>
  </si>
  <si>
    <t xml:space="preserve">Kurs podstawowy AUTOCAD </t>
  </si>
  <si>
    <t>Kurs masażu I i II stopnia z nowoczesną fizjoterapią, terapią tkanek miękkich i masażem orientalnym, biomasażem i terapią poprawy kondycji fizycznej.</t>
  </si>
  <si>
    <t>Dyplomowany groomer</t>
  </si>
  <si>
    <t>ABC przedsiębiorczości</t>
  </si>
  <si>
    <t>Szwaczka</t>
  </si>
  <si>
    <t>Prawo jazdy kat. C+E</t>
  </si>
  <si>
    <t>Prawo jazdy kat. D z B</t>
  </si>
  <si>
    <t>Prawo jazdy kat. C + KWP</t>
  </si>
  <si>
    <t>Operator ładowarki jednonaczyniowej kl. III</t>
  </si>
  <si>
    <t>Sporządził/a: Andżelika Turczyńska</t>
  </si>
  <si>
    <t>Data: 07.01.2020 r.</t>
  </si>
  <si>
    <t>Monitoring szkoleń osób bezrobotnych i poszukujących pracy - 
wykaz szkoleń/kursów przeprowadzonych w IV kwartale2019 r. na terenie powiatu myśliborskiego</t>
  </si>
  <si>
    <t>Rehabilitacja psów</t>
  </si>
  <si>
    <t>Operator maszyn do robót ziemnych (koparkoładowarki,koparki jednonaczyniowe,ładowarki,żurawie)</t>
  </si>
  <si>
    <t>Prawo jazdy kat. C,CE,D, kwalifikacja wstępna kierowców przyspieszona</t>
  </si>
  <si>
    <t>Tester oprogramowania</t>
  </si>
  <si>
    <t>Sporządził/a: Monika Kurach</t>
  </si>
  <si>
    <t>Monitoring szkoleń osób bezrobotnych i poszukujących pracy - 
wykaz szkoleń/kursów przeprowadzonych w IV kwartale 2019 r. na terenie powiatu polickiego</t>
  </si>
  <si>
    <t>Kadry i płace z wykorzystaniem programu PŁATNIK</t>
  </si>
  <si>
    <t>Kierowca wózków jezdniowych</t>
  </si>
  <si>
    <t>Kompleksowe przygotowanie do zawodu stylistka paznokci</t>
  </si>
  <si>
    <t>Pierwszy krok do biznesu</t>
  </si>
  <si>
    <t>Prawo jazdy kat. CE z egzaminem państwowym</t>
  </si>
  <si>
    <t>SEP do 1 kV</t>
  </si>
  <si>
    <t>Sporządził/a: Magdalena Chmielewska</t>
  </si>
  <si>
    <t>Monitoring szkoleń osób bezrobotnych i poszukujących pracy -
wykaz szkoleń/kursów przeprowadzonych w IV kwartale 2019 r. na terenie powiatu pyrzyckiego</t>
  </si>
  <si>
    <t>Kurs kosmetyczny</t>
  </si>
  <si>
    <t>Opiekunka w żłobku lub klubie dziecięcym</t>
  </si>
  <si>
    <t>Operator koparki jednonaczyniowej</t>
  </si>
  <si>
    <t>Intensywny kurs trychologiczny</t>
  </si>
  <si>
    <t>Operator wózków jezdniowych</t>
  </si>
  <si>
    <t>Prawo jazdy kat. C</t>
  </si>
  <si>
    <t>Kurs Auto Detailing</t>
  </si>
  <si>
    <t>Kwalifikacja wstępna przyspieszona do prawa jazdy kat. C</t>
  </si>
  <si>
    <t>ADR podstawowy</t>
  </si>
  <si>
    <t>Eksploatacja urządzeń elektroenergetycznych</t>
  </si>
  <si>
    <t>Sporządził/a: Edyta Tarnowska</t>
  </si>
  <si>
    <t xml:space="preserve">Monitoring szkoleń osób bezrobotnych i poszukujących pracy - 
wykaz szkoleń/kursów przeprowadzonych w IV kwartale 2019 r. na terenie powiatu sławieńskiego </t>
  </si>
  <si>
    <t>ABC Przedsiębiorczości</t>
  </si>
  <si>
    <t>Operator koparko - ładowarki w zakresie III klasy uprawnień</t>
  </si>
  <si>
    <t>Pracownik magazynowy z obsługą wózka jezdniowego</t>
  </si>
  <si>
    <t>Prawo jazdy kat. C z kwalifikacją wstępną przyśpieszoną dla kat. C</t>
  </si>
  <si>
    <t>Szkolenie z kosmetologii medycznej</t>
  </si>
  <si>
    <t>Kreatywne strzyżenie damskie, Kreatywne strzyzenie męskie</t>
  </si>
  <si>
    <t>Kurs dietetyki</t>
  </si>
  <si>
    <t>Sporządził/a: Paulina Lompert</t>
  </si>
  <si>
    <t>Data: 08.01.2020 r.</t>
  </si>
  <si>
    <t>Prawo jazdy kat. CE</t>
  </si>
  <si>
    <t>Prawo jazdy kat. D, kwalifikacja wstępna przyspieszona</t>
  </si>
  <si>
    <t>SZWO i F- gazy</t>
  </si>
  <si>
    <t>Spawanie TIG 141</t>
  </si>
  <si>
    <t>Spawanie TIG 141 , MAG 136</t>
  </si>
  <si>
    <t>Spawanie MAG 135</t>
  </si>
  <si>
    <t>Eksploatacja urządzeń elektroenergetycznych do 1 kV</t>
  </si>
  <si>
    <t>Sporządził/a:</t>
  </si>
  <si>
    <t>Data: 09.11.2020 r,</t>
  </si>
  <si>
    <t>Podpis: Anna Kazimierczak</t>
  </si>
  <si>
    <t>Monter instalacji i urządzeń sanitarnych</t>
  </si>
  <si>
    <t>Krok do biznesu</t>
  </si>
  <si>
    <t>Eksploatacja urządzeń, instalacji i siecie elektroenergetycznych do 1 kV wraz z egzaminem kwalifikacyjnym</t>
  </si>
  <si>
    <t>Opiekun w żłobku lub klubie dziecięcym</t>
  </si>
  <si>
    <t>Przygotowanie do zawodu stylistki paznokci i podologia</t>
  </si>
  <si>
    <t>Kurs języka polskiego dla obcokrajowców w stopniu średniozaawansowanym</t>
  </si>
  <si>
    <t>Wizaż</t>
  </si>
  <si>
    <t>Monitoring szkoleń osób bezrobotnych i poszukujących pracy - 
wykaz szkoleń/kursów przeprowadzonych w IV kwartale 2019 r. na terenie powiatu szczecineckiego</t>
  </si>
  <si>
    <t>Przeszkolenie przez pielęgniarkę lub położną, która nie wykonywała zawodu łącznie przez 5 lat w okresie ostatnich 6</t>
  </si>
  <si>
    <t>Szkolenie dla kandydatów na maszynistów ubiegających się o licencje maszynisty</t>
  </si>
  <si>
    <t>Kurs przygotowujący do egzaminu UDT na wózki jezdniowe podnośniokowe z mechanicznym napędem podnoszenia oraz wymianą butli z gazem</t>
  </si>
  <si>
    <t>Uprawnienia elektryczne do 1 kV z egzaminem URE</t>
  </si>
  <si>
    <t>Operator koparko-ładowarki kl. III</t>
  </si>
  <si>
    <t>Wózki jezdniowe podnośniokowe z mechanicznym napędem podnoszenia oraz wymianą butli z gazem</t>
  </si>
  <si>
    <t>Kurs prawa jazdy kat. CE oraz Kwalifikacja Wstępna Przyspieszona do kat. C</t>
  </si>
  <si>
    <t xml:space="preserve">Kurs prawa jazdy kat. CE </t>
  </si>
  <si>
    <t>Stylizacja paznokci metodą żelową i hybrydową oraz pedicure frezarkowy</t>
  </si>
  <si>
    <t>Kurs instruktora fitness</t>
  </si>
  <si>
    <t>Kurs instruktora siłowni oraz trener personalny</t>
  </si>
  <si>
    <t>Kurs stylizacji paznokci metodą żelową i hybrydową</t>
  </si>
  <si>
    <t>Rejestrator medyczny</t>
  </si>
  <si>
    <t>Sporządził/a: Ewa Skóra</t>
  </si>
  <si>
    <t>Data: 08.01.2020</t>
  </si>
  <si>
    <t xml:space="preserve">Monitoring szkoleń osób bezrobotnych i poszukujących pracy - 
wykaz szkoleń/kursów przeprowadzonych w IV kwartale 2019 r. na terenie powiatu świdwińskiego </t>
  </si>
  <si>
    <t>Operator koparkoładowarki  wszystkie klasa III</t>
  </si>
  <si>
    <t>Kierowca samochodu ciężarowego (prawo jazdy kat. C wraz z kwalifikacją wstępną przyspieszoną kat. C, C+E)</t>
  </si>
  <si>
    <t xml:space="preserve">Operator żurawi przenośnych  </t>
  </si>
  <si>
    <t>Kierowca autobusu (prawo jazdy kat. D wraz z kwalifikacją wstępną przyspieszoną kat. D)</t>
  </si>
  <si>
    <t>Sporządził/a: Bożena Wasicionek</t>
  </si>
  <si>
    <t>data: 02.01.2020</t>
  </si>
  <si>
    <t>Monitoring szkoleń osób bezrobotnych i poszukujących pracy - 
wykaz szkoleń/kursów przeprowadzonych w IV kwartale 2019 r. na terenie powiatu Miasto Świnoujście</t>
  </si>
  <si>
    <t>Operator: Ładowarki jednonaczyniowej do 20t. masy całkowitej, klasa III i Koparki jednonaczyniowej do 25t. masy całkowitej, klasa III</t>
  </si>
  <si>
    <t>Prawo jazdy kat D oraz kwalifikacja wstepna przyspieszona</t>
  </si>
  <si>
    <t>Kurs stylizacji rzęs</t>
  </si>
  <si>
    <t>Kurs stylizacji paznokci</t>
  </si>
  <si>
    <t>Kurs z podstaw lakiernictwa samochodowego</t>
  </si>
  <si>
    <t>Sporządził/a: Joanna Gołąb</t>
  </si>
  <si>
    <t>Data: 02.01.2020</t>
  </si>
  <si>
    <t xml:space="preserve">Monitoring szkoleń osób bezrobotnych i poszukujących pracy -    
wykaz szkoleń/kursów przeprowadzonych w IV kwartale 2019 r. na terenie powiatu wałeckiego </t>
  </si>
  <si>
    <t>Operator wózka jezdniowego</t>
  </si>
  <si>
    <t>Sporządził/a: Lucyna Bronowicka - Specjalista ds. rozwoju zawodowego</t>
  </si>
  <si>
    <t>Data: 03.01.2020 r.</t>
  </si>
  <si>
    <t>Monitoring szkoleń osób bezrobotnych i poszukujących pracy - 
wykaz szkoleń/kursów przeprowadzonych w IV kwartale 2019. na terenie powiatu Miasto Szczecin</t>
  </si>
  <si>
    <t>Monitoring szkoleń osób bezrobotnych i poszukujących pracy - 
wykaz szkoleń/kursów przeprowadzonych w IV kwartale 2019 r. na terenie powiatu stargardzkiego</t>
  </si>
  <si>
    <t xml:space="preserve">Monitoring szkoleń osób bezrobotnych i poszukujących pracy - 
wykaz szkoleń/kursów przeprowadzonych w IV kwartale 2019 r. na terenie powiatu łobeskiego </t>
  </si>
  <si>
    <t xml:space="preserve">OBSŁUGA WÓZKÓW KONTENEROWYCH </t>
  </si>
  <si>
    <t>Operator koparko-ładowarki</t>
  </si>
  <si>
    <t>Monitoring szkoleń osób bezrobotnych i poszukujących pracy - 
wykaz szkoleń/kursów przeprowadzonych w IV kwartale 2019 r. na terenie powiatu gryfińskiego</t>
  </si>
  <si>
    <t>Stylista paznokci</t>
  </si>
  <si>
    <t>Metoda żelowa+manicure hybrydowy dla osób początkujących</t>
  </si>
  <si>
    <t>Przeszkolenie przygotowujące do egzaminów w zakresie   PN-EN 287-1 135 P FW 1.2 S t10 PF ml i EN 287-1 136 P BW 1.2. R t13 PF ss mb oraz egzaminy w w/w zakresie</t>
  </si>
  <si>
    <t xml:space="preserve">Spawanie metodą TIG </t>
  </si>
  <si>
    <t>Spawanie blach i rur spoinami pachwinowymi metodą MAG 135 i MAG 136 wraz z certyfikatami wydanymi przez jednostkę certyfikującą systemy zarządzania jakościa w spawalnictwie</t>
  </si>
  <si>
    <t>Prawo jazdy kat. D  plus kwalifikacja wstępna przyspieszona do kat. D</t>
  </si>
  <si>
    <t>Obsługa wózków jezdniowych podnosnikowych z mechanicznym napędem podnoszenia z wysięgnikiem oraz wózków jezdniowych podnosnikowych z mechanicznym napędem podnoszenia z osobą obsługującą podnoszoną</t>
  </si>
  <si>
    <t>Prawo jazdy kat. C  plus kwalifikacja wstępna przyspieszona do kat. C</t>
  </si>
  <si>
    <t>Sporządził/a: Magdalena Nadała</t>
  </si>
  <si>
    <t>Data 02.01.2020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</si>
</sst>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5]General"/>
  </numFmts>
  <fonts count="1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FAADC"/>
        <bgColor rgb="FF8FAADC"/>
      </patternFill>
    </fill>
    <fill>
      <patternFill patternType="solid">
        <fgColor rgb="FFC5E0B4"/>
        <bgColor rgb="FFC5E0B4"/>
      </patternFill>
    </fill>
    <fill>
      <patternFill patternType="solid">
        <fgColor rgb="FFD9D9D9"/>
        <bgColor rgb="FFD9D9D9"/>
      </patternFill>
    </fill>
    <fill>
      <patternFill patternType="solid">
        <fgColor theme="6" tint="0.59999389629810485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medium">
        <color theme="1"/>
      </top>
      <bottom style="thin">
        <color indexed="64"/>
      </bottom>
      <diagonal/>
    </border>
    <border>
      <left style="medium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/>
      <right/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medium">
        <color theme="1"/>
      </bottom>
      <diagonal/>
    </border>
  </borders>
  <cellStyleXfs count="4">
    <xf numFmtId="0" fontId="0" fillId="0" borderId="0"/>
    <xf numFmtId="0" fontId="5" fillId="0" borderId="0"/>
    <xf numFmtId="164" fontId="10" fillId="0" borderId="0"/>
    <xf numFmtId="0" fontId="14" fillId="0" borderId="0"/>
  </cellStyleXfs>
  <cellXfs count="1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4" fillId="4" borderId="9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6" fillId="4" borderId="31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4" borderId="16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left" vertical="center" wrapText="1"/>
    </xf>
    <xf numFmtId="0" fontId="9" fillId="4" borderId="10" xfId="0" applyFont="1" applyFill="1" applyBorder="1" applyAlignment="1">
      <alignment vertical="center" wrapText="1"/>
    </xf>
    <xf numFmtId="164" fontId="12" fillId="0" borderId="0" xfId="2" applyFont="1" applyAlignment="1">
      <alignment horizontal="center" vertical="center" wrapText="1"/>
    </xf>
    <xf numFmtId="164" fontId="12" fillId="0" borderId="0" xfId="2" applyFont="1" applyAlignment="1">
      <alignment horizontal="left" vertical="center" wrapText="1"/>
    </xf>
    <xf numFmtId="0" fontId="14" fillId="0" borderId="0" xfId="3"/>
    <xf numFmtId="0" fontId="1" fillId="8" borderId="10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wrapText="1"/>
    </xf>
    <xf numFmtId="0" fontId="1" fillId="4" borderId="31" xfId="0" applyFont="1" applyFill="1" applyBorder="1" applyAlignment="1">
      <alignment horizontal="center" vertical="center" wrapText="1"/>
    </xf>
    <xf numFmtId="0" fontId="1" fillId="4" borderId="30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2" fillId="7" borderId="33" xfId="2" applyFont="1" applyFill="1" applyBorder="1" applyAlignment="1">
      <alignment horizontal="center" vertical="center" wrapText="1"/>
    </xf>
    <xf numFmtId="164" fontId="12" fillId="7" borderId="36" xfId="2" applyFont="1" applyFill="1" applyBorder="1" applyAlignment="1">
      <alignment horizontal="center" vertical="center" wrapText="1"/>
    </xf>
    <xf numFmtId="164" fontId="12" fillId="6" borderId="35" xfId="2" applyFont="1" applyFill="1" applyBorder="1" applyAlignment="1">
      <alignment horizontal="center" vertical="center" wrapText="1"/>
    </xf>
    <xf numFmtId="164" fontId="12" fillId="7" borderId="34" xfId="2" applyFont="1" applyFill="1" applyBorder="1" applyAlignment="1">
      <alignment horizontal="center" vertical="center" wrapText="1"/>
    </xf>
    <xf numFmtId="164" fontId="13" fillId="6" borderId="35" xfId="2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  <xf numFmtId="0" fontId="15" fillId="4" borderId="3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8" xfId="0" applyFont="1" applyFill="1" applyBorder="1" applyAlignment="1">
      <alignment horizontal="center" vertical="center" wrapText="1"/>
    </xf>
    <xf numFmtId="0" fontId="1" fillId="4" borderId="39" xfId="0" applyFont="1" applyFill="1" applyBorder="1" applyAlignment="1">
      <alignment horizontal="center" vertical="center" wrapText="1"/>
    </xf>
    <xf numFmtId="0" fontId="1" fillId="4" borderId="40" xfId="0" applyFont="1" applyFill="1" applyBorder="1" applyAlignment="1">
      <alignment horizontal="center" vertical="center" wrapText="1"/>
    </xf>
    <xf numFmtId="0" fontId="1" fillId="4" borderId="42" xfId="0" applyFont="1" applyFill="1" applyBorder="1" applyAlignment="1">
      <alignment horizontal="center" vertical="center" wrapText="1"/>
    </xf>
    <xf numFmtId="0" fontId="1" fillId="4" borderId="43" xfId="0" applyFont="1" applyFill="1" applyBorder="1" applyAlignment="1">
      <alignment horizontal="center" vertical="center" wrapText="1"/>
    </xf>
    <xf numFmtId="0" fontId="1" fillId="4" borderId="38" xfId="1" applyFont="1" applyFill="1" applyBorder="1" applyAlignment="1" applyProtection="1">
      <alignment horizontal="left" vertical="center" wrapText="1"/>
      <protection hidden="1"/>
    </xf>
    <xf numFmtId="0" fontId="1" fillId="4" borderId="41" xfId="0" applyFont="1" applyFill="1" applyBorder="1" applyAlignment="1">
      <alignment horizontal="left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13" fillId="6" borderId="35" xfId="2" applyFont="1" applyFill="1" applyBorder="1" applyAlignment="1">
      <alignment horizontal="center" vertical="center" wrapText="1"/>
    </xf>
    <xf numFmtId="164" fontId="11" fillId="5" borderId="32" xfId="2" applyFont="1" applyFill="1" applyBorder="1" applyAlignment="1">
      <alignment horizontal="center" vertical="center" wrapText="1"/>
    </xf>
    <xf numFmtId="164" fontId="12" fillId="6" borderId="35" xfId="2" applyFont="1" applyFill="1" applyBorder="1" applyAlignment="1">
      <alignment horizontal="center" vertical="center" wrapText="1"/>
    </xf>
    <xf numFmtId="0" fontId="1" fillId="3" borderId="29" xfId="0" applyFont="1" applyFill="1" applyBorder="1" applyAlignment="1">
      <alignment horizontal="center" vertical="center" wrapText="1"/>
    </xf>
  </cellXfs>
  <cellStyles count="4">
    <cellStyle name="Excel Built-in Normal" xfId="2"/>
    <cellStyle name="Normalny" xfId="0" builtinId="0"/>
    <cellStyle name="Normalny 2" xfId="3"/>
    <cellStyle name="Normalny_Matka_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4</xdr:row>
      <xdr:rowOff>0</xdr:rowOff>
    </xdr:from>
    <xdr:to>
      <xdr:col>1</xdr:col>
      <xdr:colOff>66675</xdr:colOff>
      <xdr:row>8</xdr:row>
      <xdr:rowOff>219075</xdr:rowOff>
    </xdr:to>
    <xdr:cxnSp macro="">
      <xdr:nvCxnSpPr>
        <xdr:cNvPr id="2" name="Łącznik prosty 1">
          <a:extLst>
            <a:ext uri="{FF2B5EF4-FFF2-40B4-BE49-F238E27FC236}">
              <a16:creationId xmlns:a16="http://schemas.microsoft.com/office/drawing/2014/main" id="{EED0422F-44DE-45EA-A8A8-44FCC823992C}"/>
            </a:ext>
          </a:extLst>
        </xdr:cNvPr>
        <xdr:cNvCxnSpPr/>
      </xdr:nvCxnSpPr>
      <xdr:spPr>
        <a:xfrm flipH="1">
          <a:off x="314325" y="1476375"/>
          <a:ext cx="19050" cy="15144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tabSelected="1" workbookViewId="0">
      <selection activeCell="J24" sqref="J24"/>
    </sheetView>
  </sheetViews>
  <sheetFormatPr defaultRowHeight="12.75" x14ac:dyDescent="0.25"/>
  <cols>
    <col min="1" max="1" width="4" style="1" customWidth="1"/>
    <col min="2" max="2" width="52.7109375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75" t="s">
        <v>22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4.75" customHeight="1" thickBot="1" x14ac:dyDescent="0.3">
      <c r="A2" s="81" t="s">
        <v>3</v>
      </c>
      <c r="B2" s="81" t="s">
        <v>4</v>
      </c>
      <c r="C2" s="81" t="s">
        <v>2</v>
      </c>
      <c r="D2" s="73" t="s">
        <v>0</v>
      </c>
      <c r="E2" s="74"/>
      <c r="F2" s="73" t="s">
        <v>5</v>
      </c>
      <c r="G2" s="74"/>
      <c r="H2" s="73" t="s">
        <v>8</v>
      </c>
      <c r="I2" s="83"/>
      <c r="J2" s="74"/>
      <c r="K2" s="73" t="s">
        <v>10</v>
      </c>
      <c r="L2" s="74"/>
    </row>
    <row r="3" spans="1:12" ht="38.25" customHeight="1" thickBot="1" x14ac:dyDescent="0.3">
      <c r="A3" s="82"/>
      <c r="B3" s="82"/>
      <c r="C3" s="82"/>
      <c r="D3" s="2" t="s">
        <v>13</v>
      </c>
      <c r="E3" s="2" t="s">
        <v>1</v>
      </c>
      <c r="F3" s="2" t="s">
        <v>6</v>
      </c>
      <c r="G3" s="2" t="s">
        <v>7</v>
      </c>
      <c r="H3" s="2" t="s">
        <v>9</v>
      </c>
      <c r="I3" s="2" t="s">
        <v>15</v>
      </c>
      <c r="J3" s="2" t="s">
        <v>16</v>
      </c>
      <c r="K3" s="2" t="s">
        <v>11</v>
      </c>
      <c r="L3" s="2" t="s">
        <v>12</v>
      </c>
    </row>
    <row r="4" spans="1:12" ht="25.5" x14ac:dyDescent="0.25">
      <c r="A4" s="4">
        <v>1</v>
      </c>
      <c r="B4" s="5" t="s">
        <v>23</v>
      </c>
      <c r="C4" s="6">
        <v>27</v>
      </c>
      <c r="D4" s="5">
        <v>1</v>
      </c>
      <c r="E4" s="6">
        <v>0</v>
      </c>
      <c r="F4" s="5">
        <v>1</v>
      </c>
      <c r="G4" s="6">
        <v>0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x14ac:dyDescent="0.25">
      <c r="A5" s="7">
        <v>2</v>
      </c>
      <c r="B5" s="8" t="s">
        <v>24</v>
      </c>
      <c r="C5" s="9">
        <v>16</v>
      </c>
      <c r="D5" s="8">
        <v>1</v>
      </c>
      <c r="E5" s="9">
        <v>0</v>
      </c>
      <c r="F5" s="8">
        <v>0</v>
      </c>
      <c r="G5" s="9">
        <v>1</v>
      </c>
      <c r="H5" s="8">
        <v>1</v>
      </c>
      <c r="I5" s="9">
        <v>0</v>
      </c>
      <c r="J5" s="8">
        <v>0</v>
      </c>
      <c r="K5" s="9">
        <v>1</v>
      </c>
      <c r="L5" s="8">
        <v>0</v>
      </c>
    </row>
    <row r="6" spans="1:12" ht="25.5" x14ac:dyDescent="0.25">
      <c r="A6" s="7">
        <v>3</v>
      </c>
      <c r="B6" s="8" t="s">
        <v>21</v>
      </c>
      <c r="C6" s="9">
        <v>30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ht="25.5" x14ac:dyDescent="0.25">
      <c r="A7" s="7">
        <v>4</v>
      </c>
      <c r="B7" s="8" t="s">
        <v>21</v>
      </c>
      <c r="C7" s="9">
        <v>30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ht="25.5" x14ac:dyDescent="0.25">
      <c r="A8" s="7">
        <v>5</v>
      </c>
      <c r="B8" s="8" t="s">
        <v>25</v>
      </c>
      <c r="C8" s="9">
        <v>30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x14ac:dyDescent="0.25">
      <c r="A9" s="7">
        <v>6</v>
      </c>
      <c r="B9" s="8" t="s">
        <v>18</v>
      </c>
      <c r="C9" s="9">
        <v>30</v>
      </c>
      <c r="D9" s="8">
        <v>1</v>
      </c>
      <c r="E9" s="9">
        <v>0</v>
      </c>
      <c r="F9" s="8">
        <v>0</v>
      </c>
      <c r="G9" s="9">
        <v>1</v>
      </c>
      <c r="H9" s="8">
        <v>1</v>
      </c>
      <c r="I9" s="9">
        <v>0</v>
      </c>
      <c r="J9" s="8">
        <v>0</v>
      </c>
      <c r="K9" s="9">
        <v>1</v>
      </c>
      <c r="L9" s="8">
        <v>0</v>
      </c>
    </row>
    <row r="10" spans="1:12" x14ac:dyDescent="0.25">
      <c r="A10" s="7">
        <v>7</v>
      </c>
      <c r="B10" s="8" t="s">
        <v>18</v>
      </c>
      <c r="C10" s="9">
        <v>30</v>
      </c>
      <c r="D10" s="8">
        <v>1</v>
      </c>
      <c r="E10" s="9">
        <v>0</v>
      </c>
      <c r="F10" s="8">
        <v>0</v>
      </c>
      <c r="G10" s="9">
        <v>1</v>
      </c>
      <c r="H10" s="8">
        <v>0</v>
      </c>
      <c r="I10" s="9">
        <v>1</v>
      </c>
      <c r="J10" s="8">
        <v>0</v>
      </c>
      <c r="K10" s="9">
        <v>1</v>
      </c>
      <c r="L10" s="8">
        <v>0</v>
      </c>
    </row>
    <row r="11" spans="1:12" x14ac:dyDescent="0.25">
      <c r="A11" s="7">
        <v>8</v>
      </c>
      <c r="B11" s="8" t="s">
        <v>26</v>
      </c>
      <c r="C11" s="9">
        <v>30</v>
      </c>
      <c r="D11" s="8">
        <v>1</v>
      </c>
      <c r="E11" s="9">
        <v>0</v>
      </c>
      <c r="F11" s="8">
        <v>0</v>
      </c>
      <c r="G11" s="9">
        <v>1</v>
      </c>
      <c r="H11" s="8">
        <v>0</v>
      </c>
      <c r="I11" s="9">
        <v>1</v>
      </c>
      <c r="J11" s="8">
        <v>0</v>
      </c>
      <c r="K11" s="9">
        <v>1</v>
      </c>
      <c r="L11" s="8">
        <v>0</v>
      </c>
    </row>
    <row r="12" spans="1:12" x14ac:dyDescent="0.25">
      <c r="A12" s="7">
        <v>9</v>
      </c>
      <c r="B12" s="8" t="s">
        <v>20</v>
      </c>
      <c r="C12" s="9">
        <v>30</v>
      </c>
      <c r="D12" s="8">
        <v>1</v>
      </c>
      <c r="E12" s="9">
        <v>0</v>
      </c>
      <c r="F12" s="8">
        <v>0</v>
      </c>
      <c r="G12" s="9">
        <v>1</v>
      </c>
      <c r="H12" s="8">
        <v>0</v>
      </c>
      <c r="I12" s="9">
        <v>0</v>
      </c>
      <c r="J12" s="8">
        <v>1</v>
      </c>
      <c r="K12" s="9">
        <v>1</v>
      </c>
      <c r="L12" s="8">
        <v>0</v>
      </c>
    </row>
    <row r="13" spans="1:12" x14ac:dyDescent="0.25">
      <c r="A13" s="7">
        <v>10</v>
      </c>
      <c r="B13" s="8" t="s">
        <v>20</v>
      </c>
      <c r="C13" s="9">
        <v>30</v>
      </c>
      <c r="D13" s="8">
        <v>1</v>
      </c>
      <c r="E13" s="9">
        <v>0</v>
      </c>
      <c r="F13" s="8">
        <v>0</v>
      </c>
      <c r="G13" s="9">
        <v>1</v>
      </c>
      <c r="H13" s="8">
        <v>0</v>
      </c>
      <c r="I13" s="9">
        <v>1</v>
      </c>
      <c r="J13" s="8">
        <v>0</v>
      </c>
      <c r="K13" s="9">
        <v>1</v>
      </c>
      <c r="L13" s="8">
        <v>0</v>
      </c>
    </row>
    <row r="14" spans="1:12" ht="27" customHeight="1" thickBot="1" x14ac:dyDescent="0.3">
      <c r="A14" s="7">
        <v>11</v>
      </c>
      <c r="B14" s="8" t="s">
        <v>27</v>
      </c>
      <c r="C14" s="9">
        <v>21</v>
      </c>
      <c r="D14" s="8">
        <v>1</v>
      </c>
      <c r="E14" s="9">
        <v>0</v>
      </c>
      <c r="F14" s="8">
        <v>1</v>
      </c>
      <c r="G14" s="9">
        <v>0</v>
      </c>
      <c r="H14" s="8">
        <v>0</v>
      </c>
      <c r="I14" s="9">
        <v>1</v>
      </c>
      <c r="J14" s="8">
        <v>0</v>
      </c>
      <c r="K14" s="9">
        <v>1</v>
      </c>
      <c r="L14" s="8">
        <v>0</v>
      </c>
    </row>
    <row r="15" spans="1:12" ht="26.25" customHeight="1" thickBot="1" x14ac:dyDescent="0.3">
      <c r="A15" s="78" t="s">
        <v>14</v>
      </c>
      <c r="B15" s="79"/>
      <c r="C15" s="80"/>
      <c r="D15" s="3">
        <f t="shared" ref="D15" si="0">SUM(D4:D14)</f>
        <v>11</v>
      </c>
      <c r="E15" s="3">
        <f t="shared" ref="E15" si="1">SUM(E4:E14)</f>
        <v>0</v>
      </c>
      <c r="F15" s="3">
        <f t="shared" ref="F15" si="2">SUM(F4:F14)</f>
        <v>2</v>
      </c>
      <c r="G15" s="3">
        <f t="shared" ref="G15" si="3">SUM(G4:G14)</f>
        <v>9</v>
      </c>
      <c r="H15" s="3">
        <f t="shared" ref="H15" si="4">SUM(H4:H14)</f>
        <v>2</v>
      </c>
      <c r="I15" s="3">
        <f t="shared" ref="I15" si="5">SUM(I4:I14)</f>
        <v>8</v>
      </c>
      <c r="J15" s="3">
        <f t="shared" ref="J15" si="6">SUM(J4:J14)</f>
        <v>1</v>
      </c>
      <c r="K15" s="3">
        <f t="shared" ref="K15" si="7">SUM(K4:K14)</f>
        <v>11</v>
      </c>
      <c r="L15" s="3">
        <f t="shared" ref="L15" si="8">SUM(L4:L14)</f>
        <v>0</v>
      </c>
    </row>
    <row r="16" spans="1:12" x14ac:dyDescent="0.25">
      <c r="B16" s="11" t="s">
        <v>19</v>
      </c>
    </row>
    <row r="17" spans="2:2" x14ac:dyDescent="0.25">
      <c r="B17" s="11" t="s">
        <v>28</v>
      </c>
    </row>
    <row r="18" spans="2:2" x14ac:dyDescent="0.25">
      <c r="B18" s="11" t="s">
        <v>17</v>
      </c>
    </row>
  </sheetData>
  <mergeCells count="9">
    <mergeCell ref="K2:L2"/>
    <mergeCell ref="A1:L1"/>
    <mergeCell ref="A15:C15"/>
    <mergeCell ref="A2:A3"/>
    <mergeCell ref="B2:B3"/>
    <mergeCell ref="C2:C3"/>
    <mergeCell ref="D2:E2"/>
    <mergeCell ref="F2:G2"/>
    <mergeCell ref="H2:J2"/>
  </mergeCells>
  <pageMargins left="0.31496062992125984" right="0.31496062992125984" top="0.55118110236220474" bottom="0.55118110236220474" header="0.31496062992125984" footer="0.31496062992125984"/>
  <pageSetup paperSize="9" scale="9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L22" sqref="L22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75" t="s">
        <v>191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10"/>
    </row>
    <row r="2" spans="1:12" ht="24.75" customHeight="1" thickBot="1" x14ac:dyDescent="0.3">
      <c r="A2" s="81" t="s">
        <v>3</v>
      </c>
      <c r="B2" s="81" t="s">
        <v>4</v>
      </c>
      <c r="C2" s="81" t="s">
        <v>2</v>
      </c>
      <c r="D2" s="73" t="s">
        <v>0</v>
      </c>
      <c r="E2" s="74"/>
      <c r="F2" s="73" t="s">
        <v>5</v>
      </c>
      <c r="G2" s="74"/>
      <c r="H2" s="73" t="s">
        <v>8</v>
      </c>
      <c r="I2" s="83"/>
      <c r="J2" s="74"/>
      <c r="K2" s="73" t="s">
        <v>10</v>
      </c>
      <c r="L2" s="74"/>
    </row>
    <row r="3" spans="1:12" ht="38.25" customHeight="1" thickBot="1" x14ac:dyDescent="0.3">
      <c r="A3" s="82"/>
      <c r="B3" s="82"/>
      <c r="C3" s="8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4">
        <v>1</v>
      </c>
      <c r="B4" s="5" t="s">
        <v>89</v>
      </c>
      <c r="C4" s="6">
        <v>15</v>
      </c>
      <c r="D4" s="5">
        <v>1</v>
      </c>
      <c r="E4" s="6">
        <v>1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x14ac:dyDescent="0.25">
      <c r="A5" s="7">
        <v>2</v>
      </c>
      <c r="B5" s="8" t="s">
        <v>90</v>
      </c>
      <c r="C5" s="9">
        <v>15</v>
      </c>
      <c r="D5" s="8">
        <v>1</v>
      </c>
      <c r="E5" s="9">
        <v>1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ht="38.25" x14ac:dyDescent="0.25">
      <c r="A6" s="7">
        <v>3</v>
      </c>
      <c r="B6" s="8" t="s">
        <v>91</v>
      </c>
      <c r="C6" s="9">
        <v>27</v>
      </c>
      <c r="D6" s="8">
        <v>1</v>
      </c>
      <c r="E6" s="9">
        <v>0</v>
      </c>
      <c r="F6" s="8">
        <v>1</v>
      </c>
      <c r="G6" s="9">
        <v>0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x14ac:dyDescent="0.25">
      <c r="A7" s="7">
        <v>4</v>
      </c>
      <c r="B7" s="8" t="s">
        <v>92</v>
      </c>
      <c r="C7" s="9">
        <v>27</v>
      </c>
      <c r="D7" s="8">
        <v>1</v>
      </c>
      <c r="E7" s="9">
        <v>0</v>
      </c>
      <c r="F7" s="8">
        <v>1</v>
      </c>
      <c r="G7" s="9">
        <v>0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x14ac:dyDescent="0.25">
      <c r="A8" s="7">
        <v>5</v>
      </c>
      <c r="B8" s="8" t="s">
        <v>93</v>
      </c>
      <c r="C8" s="9">
        <v>10</v>
      </c>
      <c r="D8" s="8">
        <v>8</v>
      </c>
      <c r="E8" s="9">
        <v>0</v>
      </c>
      <c r="F8" s="8">
        <v>8</v>
      </c>
      <c r="G8" s="9">
        <v>0</v>
      </c>
      <c r="H8" s="8">
        <v>0</v>
      </c>
      <c r="I8" s="9">
        <v>8</v>
      </c>
      <c r="J8" s="8">
        <v>0</v>
      </c>
      <c r="K8" s="9">
        <v>8</v>
      </c>
      <c r="L8" s="8">
        <v>0</v>
      </c>
    </row>
    <row r="9" spans="1:12" x14ac:dyDescent="0.25">
      <c r="A9" s="7">
        <v>6</v>
      </c>
      <c r="B9" s="8" t="s">
        <v>94</v>
      </c>
      <c r="C9" s="9">
        <v>28</v>
      </c>
      <c r="D9" s="8">
        <v>7</v>
      </c>
      <c r="E9" s="9">
        <v>0</v>
      </c>
      <c r="F9" s="8">
        <v>7</v>
      </c>
      <c r="G9" s="9">
        <v>0</v>
      </c>
      <c r="H9" s="8">
        <v>0</v>
      </c>
      <c r="I9" s="9">
        <v>5</v>
      </c>
      <c r="J9" s="8">
        <v>2</v>
      </c>
      <c r="K9" s="9">
        <v>7</v>
      </c>
      <c r="L9" s="8">
        <v>0</v>
      </c>
    </row>
    <row r="10" spans="1:12" x14ac:dyDescent="0.25">
      <c r="A10" s="7">
        <v>7</v>
      </c>
      <c r="B10" s="8" t="s">
        <v>95</v>
      </c>
      <c r="C10" s="9">
        <v>30</v>
      </c>
      <c r="D10" s="8">
        <v>2</v>
      </c>
      <c r="E10" s="9">
        <v>0</v>
      </c>
      <c r="F10" s="8">
        <v>0</v>
      </c>
      <c r="G10" s="9">
        <v>2</v>
      </c>
      <c r="H10" s="8">
        <v>0</v>
      </c>
      <c r="I10" s="9">
        <v>2</v>
      </c>
      <c r="J10" s="8">
        <v>0</v>
      </c>
      <c r="K10" s="9">
        <v>2</v>
      </c>
      <c r="L10" s="8">
        <v>0</v>
      </c>
    </row>
    <row r="11" spans="1:12" x14ac:dyDescent="0.25">
      <c r="A11" s="7">
        <v>8</v>
      </c>
      <c r="B11" s="8" t="s">
        <v>96</v>
      </c>
      <c r="C11" s="9">
        <v>30</v>
      </c>
      <c r="D11" s="8">
        <v>2</v>
      </c>
      <c r="E11" s="9">
        <v>0</v>
      </c>
      <c r="F11" s="8">
        <v>0</v>
      </c>
      <c r="G11" s="9">
        <v>2</v>
      </c>
      <c r="H11" s="8">
        <v>0</v>
      </c>
      <c r="I11" s="9">
        <v>2</v>
      </c>
      <c r="J11" s="8">
        <v>0</v>
      </c>
      <c r="K11" s="9">
        <v>2</v>
      </c>
      <c r="L11" s="8">
        <v>0</v>
      </c>
    </row>
    <row r="12" spans="1:12" x14ac:dyDescent="0.25">
      <c r="A12" s="7">
        <v>9</v>
      </c>
      <c r="B12" s="8" t="s">
        <v>97</v>
      </c>
      <c r="C12" s="9">
        <v>30</v>
      </c>
      <c r="D12" s="8">
        <v>4</v>
      </c>
      <c r="E12" s="9">
        <v>0</v>
      </c>
      <c r="F12" s="8">
        <v>0</v>
      </c>
      <c r="G12" s="9">
        <v>4</v>
      </c>
      <c r="H12" s="8">
        <v>2</v>
      </c>
      <c r="I12" s="9">
        <v>2</v>
      </c>
      <c r="J12" s="8">
        <v>0</v>
      </c>
      <c r="K12" s="9">
        <v>4</v>
      </c>
      <c r="L12" s="8">
        <v>0</v>
      </c>
    </row>
    <row r="13" spans="1:12" x14ac:dyDescent="0.25">
      <c r="A13" s="7">
        <v>10</v>
      </c>
      <c r="B13" s="8" t="s">
        <v>18</v>
      </c>
      <c r="C13" s="9">
        <v>18</v>
      </c>
      <c r="D13" s="8">
        <v>2</v>
      </c>
      <c r="E13" s="9">
        <v>0</v>
      </c>
      <c r="F13" s="8">
        <v>0</v>
      </c>
      <c r="G13" s="9">
        <v>2</v>
      </c>
      <c r="H13" s="8">
        <v>1</v>
      </c>
      <c r="I13" s="9">
        <v>1</v>
      </c>
      <c r="J13" s="8">
        <v>0</v>
      </c>
      <c r="K13" s="9">
        <v>2</v>
      </c>
      <c r="L13" s="8">
        <v>0</v>
      </c>
    </row>
    <row r="14" spans="1:12" ht="13.5" thickBot="1" x14ac:dyDescent="0.3">
      <c r="A14" s="7">
        <v>11</v>
      </c>
      <c r="B14" s="8" t="s">
        <v>98</v>
      </c>
      <c r="C14" s="9">
        <v>18</v>
      </c>
      <c r="D14" s="8">
        <v>1</v>
      </c>
      <c r="E14" s="9">
        <v>0</v>
      </c>
      <c r="F14" s="8">
        <v>0</v>
      </c>
      <c r="G14" s="9">
        <v>1</v>
      </c>
      <c r="H14" s="8">
        <v>0</v>
      </c>
      <c r="I14" s="9">
        <v>1</v>
      </c>
      <c r="J14" s="8">
        <v>0</v>
      </c>
      <c r="K14" s="9">
        <v>1</v>
      </c>
      <c r="L14" s="8">
        <v>0</v>
      </c>
    </row>
    <row r="15" spans="1:12" ht="26.25" customHeight="1" thickBot="1" x14ac:dyDescent="0.3">
      <c r="A15" s="78" t="s">
        <v>14</v>
      </c>
      <c r="B15" s="79"/>
      <c r="C15" s="80"/>
      <c r="D15" s="3">
        <f t="shared" ref="D15" si="0">SUM(D4:D14)</f>
        <v>30</v>
      </c>
      <c r="E15" s="3">
        <f t="shared" ref="E15" si="1">SUM(E4:E14)</f>
        <v>2</v>
      </c>
      <c r="F15" s="3">
        <f t="shared" ref="F15" si="2">SUM(F4:F14)</f>
        <v>17</v>
      </c>
      <c r="G15" s="3">
        <f t="shared" ref="G15" si="3">SUM(G4:G14)</f>
        <v>13</v>
      </c>
      <c r="H15" s="3">
        <f t="shared" ref="H15" si="4">SUM(H4:H14)</f>
        <v>3</v>
      </c>
      <c r="I15" s="3">
        <f t="shared" ref="I15" si="5">SUM(I4:I14)</f>
        <v>25</v>
      </c>
      <c r="J15" s="3">
        <f t="shared" ref="J15" si="6">SUM(J4:J14)</f>
        <v>2</v>
      </c>
      <c r="K15" s="3">
        <f t="shared" ref="K15" si="7">SUM(K4:K14)</f>
        <v>30</v>
      </c>
      <c r="L15" s="3">
        <f t="shared" ref="L15" si="8">SUM(L4:L14)</f>
        <v>0</v>
      </c>
    </row>
    <row r="16" spans="1:12" x14ac:dyDescent="0.25">
      <c r="B16" s="11" t="s">
        <v>99</v>
      </c>
    </row>
    <row r="17" spans="2:2" x14ac:dyDescent="0.25">
      <c r="B17" s="11" t="s">
        <v>100</v>
      </c>
    </row>
    <row r="18" spans="2:2" x14ac:dyDescent="0.25">
      <c r="B18" s="11" t="s">
        <v>17</v>
      </c>
    </row>
  </sheetData>
  <mergeCells count="9">
    <mergeCell ref="A15:C1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K24" sqref="K24"/>
    </sheetView>
  </sheetViews>
  <sheetFormatPr defaultColWidth="9.140625"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75" t="s">
        <v>101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4.75" customHeight="1" thickBot="1" x14ac:dyDescent="0.3">
      <c r="A2" s="81" t="s">
        <v>3</v>
      </c>
      <c r="B2" s="81" t="s">
        <v>4</v>
      </c>
      <c r="C2" s="81" t="s">
        <v>2</v>
      </c>
      <c r="D2" s="73" t="s">
        <v>0</v>
      </c>
      <c r="E2" s="74"/>
      <c r="F2" s="73" t="s">
        <v>5</v>
      </c>
      <c r="G2" s="74"/>
      <c r="H2" s="73" t="s">
        <v>8</v>
      </c>
      <c r="I2" s="83"/>
      <c r="J2" s="74"/>
      <c r="K2" s="73" t="s">
        <v>10</v>
      </c>
      <c r="L2" s="74"/>
    </row>
    <row r="3" spans="1:12" ht="38.25" customHeight="1" thickBot="1" x14ac:dyDescent="0.3">
      <c r="A3" s="82"/>
      <c r="B3" s="82"/>
      <c r="C3" s="8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4">
        <v>1</v>
      </c>
      <c r="B4" s="41" t="s">
        <v>102</v>
      </c>
      <c r="C4" s="9">
        <v>20</v>
      </c>
      <c r="D4" s="8">
        <v>1</v>
      </c>
      <c r="E4" s="9">
        <v>0</v>
      </c>
      <c r="F4" s="8">
        <v>0</v>
      </c>
      <c r="G4" s="9">
        <v>1</v>
      </c>
      <c r="H4" s="8">
        <v>0</v>
      </c>
      <c r="I4" s="9">
        <v>1</v>
      </c>
      <c r="J4" s="8">
        <v>0</v>
      </c>
      <c r="K4" s="9">
        <v>1</v>
      </c>
      <c r="L4" s="8">
        <v>0</v>
      </c>
    </row>
    <row r="5" spans="1:12" ht="36" x14ac:dyDescent="0.25">
      <c r="A5" s="7">
        <v>2</v>
      </c>
      <c r="B5" s="42" t="s">
        <v>103</v>
      </c>
      <c r="C5" s="9">
        <v>18</v>
      </c>
      <c r="D5" s="8">
        <v>4</v>
      </c>
      <c r="E5" s="9">
        <v>0</v>
      </c>
      <c r="F5" s="8">
        <v>0</v>
      </c>
      <c r="G5" s="9">
        <v>4</v>
      </c>
      <c r="H5" s="8">
        <v>1</v>
      </c>
      <c r="I5" s="9">
        <v>3</v>
      </c>
      <c r="J5" s="8">
        <v>0</v>
      </c>
      <c r="K5" s="9">
        <v>4</v>
      </c>
      <c r="L5" s="8">
        <v>0</v>
      </c>
    </row>
    <row r="6" spans="1:12" ht="24" x14ac:dyDescent="0.25">
      <c r="A6" s="7">
        <v>3</v>
      </c>
      <c r="B6" s="41" t="s">
        <v>104</v>
      </c>
      <c r="C6" s="9">
        <v>30</v>
      </c>
      <c r="D6" s="8">
        <v>5</v>
      </c>
      <c r="E6" s="9">
        <v>0</v>
      </c>
      <c r="F6" s="8">
        <v>0</v>
      </c>
      <c r="G6" s="9">
        <v>5</v>
      </c>
      <c r="H6" s="8">
        <v>0</v>
      </c>
      <c r="I6" s="9">
        <v>4</v>
      </c>
      <c r="J6" s="8">
        <v>1</v>
      </c>
      <c r="K6" s="9">
        <v>5</v>
      </c>
      <c r="L6" s="8">
        <v>0</v>
      </c>
    </row>
    <row r="7" spans="1:12" ht="13.5" thickBot="1" x14ac:dyDescent="0.3">
      <c r="A7" s="7">
        <v>4</v>
      </c>
      <c r="B7" s="41" t="s">
        <v>105</v>
      </c>
      <c r="C7" s="9">
        <v>15</v>
      </c>
      <c r="D7" s="8">
        <v>1</v>
      </c>
      <c r="E7" s="9">
        <v>0</v>
      </c>
      <c r="F7" s="8">
        <v>0</v>
      </c>
      <c r="G7" s="9">
        <v>1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ht="26.25" customHeight="1" thickBot="1" x14ac:dyDescent="0.3">
      <c r="A8" s="78" t="s">
        <v>14</v>
      </c>
      <c r="B8" s="79"/>
      <c r="C8" s="80"/>
      <c r="D8" s="3">
        <f t="shared" ref="D8" si="0">SUM(D4:D7)</f>
        <v>11</v>
      </c>
      <c r="E8" s="3">
        <f t="shared" ref="E8" si="1">SUM(E4:E7)</f>
        <v>0</v>
      </c>
      <c r="F8" s="3">
        <f t="shared" ref="F8" si="2">SUM(F4:F7)</f>
        <v>0</v>
      </c>
      <c r="G8" s="3">
        <f t="shared" ref="G8" si="3">SUM(G4:G7)</f>
        <v>11</v>
      </c>
      <c r="H8" s="3">
        <f t="shared" ref="H8" si="4">SUM(H4:H7)</f>
        <v>1</v>
      </c>
      <c r="I8" s="3">
        <f t="shared" ref="I8" si="5">SUM(I4:I7)</f>
        <v>9</v>
      </c>
      <c r="J8" s="3">
        <f t="shared" ref="J8" si="6">SUM(J4:J7)</f>
        <v>1</v>
      </c>
      <c r="K8" s="3">
        <f t="shared" ref="K8" si="7">SUM(K4:K7)</f>
        <v>11</v>
      </c>
      <c r="L8" s="3">
        <f t="shared" ref="L8" si="8">SUM(L4:L7)</f>
        <v>0</v>
      </c>
    </row>
    <row r="9" spans="1:12" x14ac:dyDescent="0.25">
      <c r="B9" s="11" t="s">
        <v>106</v>
      </c>
    </row>
    <row r="10" spans="1:12" x14ac:dyDescent="0.25">
      <c r="B10" s="11" t="s">
        <v>100</v>
      </c>
    </row>
    <row r="11" spans="1:12" x14ac:dyDescent="0.25">
      <c r="B11" s="11" t="s">
        <v>17</v>
      </c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workbookViewId="0">
      <selection activeCell="D10" sqref="D10:L10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75" t="s">
        <v>107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4.75" customHeight="1" thickBot="1" x14ac:dyDescent="0.3">
      <c r="A2" s="81" t="s">
        <v>3</v>
      </c>
      <c r="B2" s="81" t="s">
        <v>4</v>
      </c>
      <c r="C2" s="81" t="s">
        <v>2</v>
      </c>
      <c r="D2" s="73" t="s">
        <v>0</v>
      </c>
      <c r="E2" s="74"/>
      <c r="F2" s="73" t="s">
        <v>5</v>
      </c>
      <c r="G2" s="74"/>
      <c r="H2" s="73" t="s">
        <v>8</v>
      </c>
      <c r="I2" s="83"/>
      <c r="J2" s="74"/>
      <c r="K2" s="73" t="s">
        <v>10</v>
      </c>
      <c r="L2" s="74"/>
    </row>
    <row r="3" spans="1:12" ht="38.25" customHeight="1" thickBot="1" x14ac:dyDescent="0.3">
      <c r="A3" s="82"/>
      <c r="B3" s="82"/>
      <c r="C3" s="8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4">
        <v>1</v>
      </c>
      <c r="B4" s="5" t="s">
        <v>108</v>
      </c>
      <c r="C4" s="6">
        <v>15</v>
      </c>
      <c r="D4" s="5">
        <v>1</v>
      </c>
      <c r="E4" s="6">
        <v>0</v>
      </c>
      <c r="F4" s="5">
        <v>1</v>
      </c>
      <c r="G4" s="6">
        <v>0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x14ac:dyDescent="0.25">
      <c r="A5" s="7">
        <v>2</v>
      </c>
      <c r="B5" s="8" t="s">
        <v>109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1</v>
      </c>
      <c r="I5" s="9">
        <v>0</v>
      </c>
      <c r="J5" s="8">
        <v>0</v>
      </c>
      <c r="K5" s="9">
        <v>1</v>
      </c>
      <c r="L5" s="8">
        <v>0</v>
      </c>
    </row>
    <row r="6" spans="1:12" ht="25.5" x14ac:dyDescent="0.25">
      <c r="A6" s="7">
        <v>3</v>
      </c>
      <c r="B6" s="8" t="s">
        <v>110</v>
      </c>
      <c r="C6" s="9">
        <v>27</v>
      </c>
      <c r="D6" s="8">
        <v>1</v>
      </c>
      <c r="E6" s="9">
        <v>0</v>
      </c>
      <c r="F6" s="8">
        <v>1</v>
      </c>
      <c r="G6" s="9">
        <v>0</v>
      </c>
      <c r="H6" s="8">
        <v>1</v>
      </c>
      <c r="I6" s="9">
        <v>0</v>
      </c>
      <c r="J6" s="8">
        <v>0</v>
      </c>
      <c r="K6" s="9">
        <v>1</v>
      </c>
      <c r="L6" s="8">
        <v>0</v>
      </c>
    </row>
    <row r="7" spans="1:12" x14ac:dyDescent="0.25">
      <c r="A7" s="7">
        <v>4</v>
      </c>
      <c r="B7" s="8" t="s">
        <v>111</v>
      </c>
      <c r="C7" s="9">
        <v>10</v>
      </c>
      <c r="D7" s="8">
        <v>48</v>
      </c>
      <c r="E7" s="9">
        <v>0</v>
      </c>
      <c r="F7" s="8">
        <v>33</v>
      </c>
      <c r="G7" s="9">
        <v>15</v>
      </c>
      <c r="H7" s="8">
        <v>7</v>
      </c>
      <c r="I7" s="9">
        <v>39</v>
      </c>
      <c r="J7" s="8">
        <v>2</v>
      </c>
      <c r="K7" s="9">
        <v>48</v>
      </c>
      <c r="L7" s="8">
        <v>0</v>
      </c>
    </row>
    <row r="8" spans="1:12" x14ac:dyDescent="0.25">
      <c r="A8" s="7">
        <v>5</v>
      </c>
      <c r="B8" s="8" t="s">
        <v>112</v>
      </c>
      <c r="C8" s="9">
        <v>30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ht="13.5" thickBot="1" x14ac:dyDescent="0.3">
      <c r="A9" s="7">
        <v>6</v>
      </c>
      <c r="B9" s="8" t="s">
        <v>113</v>
      </c>
      <c r="C9" s="9">
        <v>16</v>
      </c>
      <c r="D9" s="8">
        <v>6</v>
      </c>
      <c r="E9" s="9">
        <v>0</v>
      </c>
      <c r="F9" s="8">
        <v>0</v>
      </c>
      <c r="G9" s="9">
        <v>6</v>
      </c>
      <c r="H9" s="8">
        <v>4</v>
      </c>
      <c r="I9" s="9">
        <v>2</v>
      </c>
      <c r="J9" s="8">
        <v>0</v>
      </c>
      <c r="K9" s="9">
        <v>6</v>
      </c>
      <c r="L9" s="8">
        <v>0</v>
      </c>
    </row>
    <row r="10" spans="1:12" ht="26.25" customHeight="1" thickBot="1" x14ac:dyDescent="0.3">
      <c r="A10" s="78" t="s">
        <v>14</v>
      </c>
      <c r="B10" s="79"/>
      <c r="C10" s="80"/>
      <c r="D10" s="3">
        <f t="shared" ref="D10:L10" si="0">SUM(D4:D9)</f>
        <v>58</v>
      </c>
      <c r="E10" s="3">
        <f t="shared" si="0"/>
        <v>0</v>
      </c>
      <c r="F10" s="3">
        <f t="shared" si="0"/>
        <v>35</v>
      </c>
      <c r="G10" s="3">
        <f t="shared" si="0"/>
        <v>23</v>
      </c>
      <c r="H10" s="3">
        <f t="shared" si="0"/>
        <v>13</v>
      </c>
      <c r="I10" s="3">
        <f t="shared" si="0"/>
        <v>43</v>
      </c>
      <c r="J10" s="3">
        <f t="shared" si="0"/>
        <v>2</v>
      </c>
      <c r="K10" s="3">
        <f t="shared" si="0"/>
        <v>58</v>
      </c>
      <c r="L10" s="3">
        <f t="shared" si="0"/>
        <v>0</v>
      </c>
    </row>
    <row r="11" spans="1:12" x14ac:dyDescent="0.25">
      <c r="B11" s="11" t="s">
        <v>114</v>
      </c>
    </row>
    <row r="12" spans="1:12" x14ac:dyDescent="0.25">
      <c r="B12" s="11" t="s">
        <v>100</v>
      </c>
    </row>
    <row r="13" spans="1:12" x14ac:dyDescent="0.25">
      <c r="B13" s="11" t="s">
        <v>32</v>
      </c>
    </row>
  </sheetData>
  <mergeCells count="9">
    <mergeCell ref="A10:C10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8"/>
  <sheetViews>
    <sheetView workbookViewId="0">
      <selection activeCell="J28" sqref="J28"/>
    </sheetView>
  </sheetViews>
  <sheetFormatPr defaultRowHeight="14.25" x14ac:dyDescent="0.2"/>
  <cols>
    <col min="1" max="1" width="4.28515625" style="43" customWidth="1"/>
    <col min="2" max="2" width="53.140625" style="43" customWidth="1"/>
    <col min="3" max="3" width="9.7109375" style="43" customWidth="1"/>
    <col min="4" max="4" width="7.5703125" style="43" customWidth="1"/>
    <col min="5" max="5" width="15.140625" style="43" customWidth="1"/>
    <col min="6" max="6" width="9.7109375" style="43" customWidth="1"/>
    <col min="7" max="7" width="11" style="43" customWidth="1"/>
    <col min="8" max="10" width="9.7109375" style="43" customWidth="1"/>
    <col min="11" max="11" width="10.85546875" style="43" customWidth="1"/>
    <col min="12" max="12" width="12.140625" style="43" customWidth="1"/>
    <col min="13" max="1024" width="9.7109375" style="43" customWidth="1"/>
    <col min="1025" max="16384" width="9.140625" style="45"/>
  </cols>
  <sheetData>
    <row r="1" spans="1:12" ht="40.5" customHeight="1" thickBot="1" x14ac:dyDescent="0.25">
      <c r="A1" s="112" t="s">
        <v>115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</row>
    <row r="2" spans="1:12" ht="24.75" customHeight="1" thickBot="1" x14ac:dyDescent="0.25">
      <c r="A2" s="113" t="s">
        <v>3</v>
      </c>
      <c r="B2" s="113" t="s">
        <v>4</v>
      </c>
      <c r="C2" s="113" t="s">
        <v>2</v>
      </c>
      <c r="D2" s="113" t="s">
        <v>0</v>
      </c>
      <c r="E2" s="113"/>
      <c r="F2" s="113" t="s">
        <v>5</v>
      </c>
      <c r="G2" s="113"/>
      <c r="H2" s="113" t="s">
        <v>8</v>
      </c>
      <c r="I2" s="113"/>
      <c r="J2" s="113"/>
      <c r="K2" s="113" t="s">
        <v>10</v>
      </c>
      <c r="L2" s="113"/>
    </row>
    <row r="3" spans="1:12" ht="38.25" customHeight="1" thickBot="1" x14ac:dyDescent="0.25">
      <c r="A3" s="113"/>
      <c r="B3" s="113"/>
      <c r="C3" s="113"/>
      <c r="D3" s="53" t="s">
        <v>13</v>
      </c>
      <c r="E3" s="53" t="s">
        <v>1</v>
      </c>
      <c r="F3" s="53" t="s">
        <v>6</v>
      </c>
      <c r="G3" s="53" t="s">
        <v>7</v>
      </c>
      <c r="H3" s="53" t="s">
        <v>9</v>
      </c>
      <c r="I3" s="53" t="s">
        <v>15</v>
      </c>
      <c r="J3" s="53" t="s">
        <v>16</v>
      </c>
      <c r="K3" s="53" t="s">
        <v>11</v>
      </c>
      <c r="L3" s="53" t="s">
        <v>12</v>
      </c>
    </row>
    <row r="4" spans="1:12" x14ac:dyDescent="0.2">
      <c r="A4" s="52">
        <v>1</v>
      </c>
      <c r="B4" s="52" t="s">
        <v>116</v>
      </c>
      <c r="C4" s="52">
        <v>27</v>
      </c>
      <c r="D4" s="52">
        <v>4</v>
      </c>
      <c r="E4" s="52">
        <v>0</v>
      </c>
      <c r="F4" s="52">
        <v>4</v>
      </c>
      <c r="G4" s="52">
        <v>0</v>
      </c>
      <c r="H4" s="52">
        <v>2</v>
      </c>
      <c r="I4" s="52">
        <v>2</v>
      </c>
      <c r="J4" s="52">
        <v>0</v>
      </c>
      <c r="K4" s="52">
        <v>4</v>
      </c>
      <c r="L4" s="52">
        <v>0</v>
      </c>
    </row>
    <row r="5" spans="1:12" x14ac:dyDescent="0.2">
      <c r="A5" s="51">
        <v>2</v>
      </c>
      <c r="B5" s="51" t="s">
        <v>117</v>
      </c>
      <c r="C5" s="51">
        <v>22</v>
      </c>
      <c r="D5" s="51">
        <v>1</v>
      </c>
      <c r="E5" s="51">
        <v>0</v>
      </c>
      <c r="F5" s="51">
        <v>1</v>
      </c>
      <c r="G5" s="51">
        <v>0</v>
      </c>
      <c r="H5" s="51">
        <v>0</v>
      </c>
      <c r="I5" s="51">
        <v>1</v>
      </c>
      <c r="J5" s="51">
        <v>0</v>
      </c>
      <c r="K5" s="51">
        <v>1</v>
      </c>
      <c r="L5" s="51">
        <v>0</v>
      </c>
    </row>
    <row r="6" spans="1:12" x14ac:dyDescent="0.2">
      <c r="A6" s="51">
        <v>3</v>
      </c>
      <c r="B6" s="51" t="s">
        <v>118</v>
      </c>
      <c r="C6" s="51">
        <v>30</v>
      </c>
      <c r="D6" s="51">
        <v>1</v>
      </c>
      <c r="E6" s="51">
        <v>0</v>
      </c>
      <c r="F6" s="51">
        <v>0</v>
      </c>
      <c r="G6" s="51">
        <v>1</v>
      </c>
      <c r="H6" s="51">
        <v>0</v>
      </c>
      <c r="I6" s="51">
        <v>0</v>
      </c>
      <c r="J6" s="51">
        <v>1</v>
      </c>
      <c r="K6" s="51">
        <v>1</v>
      </c>
      <c r="L6" s="51">
        <v>0</v>
      </c>
    </row>
    <row r="7" spans="1:12" x14ac:dyDescent="0.2">
      <c r="A7" s="51">
        <v>4</v>
      </c>
      <c r="B7" s="51" t="s">
        <v>119</v>
      </c>
      <c r="C7" s="51">
        <v>27</v>
      </c>
      <c r="D7" s="51">
        <v>1</v>
      </c>
      <c r="E7" s="51">
        <v>0</v>
      </c>
      <c r="F7" s="51">
        <v>1</v>
      </c>
      <c r="G7" s="51">
        <v>0</v>
      </c>
      <c r="H7" s="51">
        <v>1</v>
      </c>
      <c r="I7" s="51">
        <v>0</v>
      </c>
      <c r="J7" s="51">
        <v>0</v>
      </c>
      <c r="K7" s="51">
        <v>1</v>
      </c>
      <c r="L7" s="51">
        <v>0</v>
      </c>
    </row>
    <row r="8" spans="1:12" x14ac:dyDescent="0.2">
      <c r="A8" s="51">
        <v>5</v>
      </c>
      <c r="B8" s="51" t="s">
        <v>120</v>
      </c>
      <c r="C8" s="51">
        <v>30</v>
      </c>
      <c r="D8" s="51">
        <v>3</v>
      </c>
      <c r="E8" s="51">
        <v>0</v>
      </c>
      <c r="F8" s="51">
        <v>0</v>
      </c>
      <c r="G8" s="51">
        <v>3</v>
      </c>
      <c r="H8" s="51">
        <v>3</v>
      </c>
      <c r="I8" s="51">
        <v>0</v>
      </c>
      <c r="J8" s="51">
        <v>0</v>
      </c>
      <c r="K8" s="51">
        <v>3</v>
      </c>
      <c r="L8" s="51">
        <v>0</v>
      </c>
    </row>
    <row r="9" spans="1:12" x14ac:dyDescent="0.2">
      <c r="A9" s="51">
        <v>6</v>
      </c>
      <c r="B9" s="51" t="s">
        <v>121</v>
      </c>
      <c r="C9" s="51">
        <v>30</v>
      </c>
      <c r="D9" s="51">
        <v>3</v>
      </c>
      <c r="E9" s="51">
        <v>0</v>
      </c>
      <c r="F9" s="51">
        <v>0</v>
      </c>
      <c r="G9" s="51">
        <v>3</v>
      </c>
      <c r="H9" s="51">
        <v>2</v>
      </c>
      <c r="I9" s="51">
        <v>1</v>
      </c>
      <c r="J9" s="51">
        <v>0</v>
      </c>
      <c r="K9" s="51">
        <v>3</v>
      </c>
      <c r="L9" s="51">
        <v>0</v>
      </c>
    </row>
    <row r="10" spans="1:12" x14ac:dyDescent="0.2">
      <c r="A10" s="51">
        <v>7</v>
      </c>
      <c r="B10" s="51" t="s">
        <v>122</v>
      </c>
      <c r="C10" s="51">
        <v>16</v>
      </c>
      <c r="D10" s="51">
        <v>1</v>
      </c>
      <c r="E10" s="51">
        <v>0</v>
      </c>
      <c r="F10" s="51">
        <v>0</v>
      </c>
      <c r="G10" s="51">
        <v>1</v>
      </c>
      <c r="H10" s="51">
        <v>1</v>
      </c>
      <c r="I10" s="51">
        <v>0</v>
      </c>
      <c r="J10" s="51">
        <v>0</v>
      </c>
      <c r="K10" s="51">
        <v>1</v>
      </c>
      <c r="L10" s="51">
        <v>0</v>
      </c>
    </row>
    <row r="11" spans="1:12" x14ac:dyDescent="0.2">
      <c r="A11" s="51">
        <v>8</v>
      </c>
      <c r="B11" s="51" t="s">
        <v>123</v>
      </c>
      <c r="C11" s="51">
        <v>30</v>
      </c>
      <c r="D11" s="51">
        <v>1</v>
      </c>
      <c r="E11" s="51">
        <v>0</v>
      </c>
      <c r="F11" s="51">
        <v>0</v>
      </c>
      <c r="G11" s="51">
        <v>1</v>
      </c>
      <c r="H11" s="51">
        <v>0</v>
      </c>
      <c r="I11" s="51">
        <v>1</v>
      </c>
      <c r="J11" s="51">
        <v>0</v>
      </c>
      <c r="K11" s="51">
        <v>1</v>
      </c>
      <c r="L11" s="51">
        <v>0</v>
      </c>
    </row>
    <row r="12" spans="1:12" x14ac:dyDescent="0.2">
      <c r="A12" s="51">
        <v>9</v>
      </c>
      <c r="B12" s="51" t="s">
        <v>124</v>
      </c>
      <c r="C12" s="51">
        <v>30</v>
      </c>
      <c r="D12" s="51">
        <v>1</v>
      </c>
      <c r="E12" s="51">
        <v>0</v>
      </c>
      <c r="F12" s="51">
        <v>1</v>
      </c>
      <c r="G12" s="51">
        <v>0</v>
      </c>
      <c r="H12" s="51">
        <v>0</v>
      </c>
      <c r="I12" s="51">
        <v>1</v>
      </c>
      <c r="J12" s="51">
        <v>0</v>
      </c>
      <c r="K12" s="51">
        <v>1</v>
      </c>
      <c r="L12" s="51">
        <v>0</v>
      </c>
    </row>
    <row r="13" spans="1:12" x14ac:dyDescent="0.2">
      <c r="A13" s="51">
        <v>10</v>
      </c>
      <c r="B13" s="51" t="s">
        <v>125</v>
      </c>
      <c r="C13" s="51">
        <v>16</v>
      </c>
      <c r="D13" s="51">
        <v>1</v>
      </c>
      <c r="E13" s="51">
        <v>0</v>
      </c>
      <c r="F13" s="51">
        <v>1</v>
      </c>
      <c r="G13" s="51">
        <v>0</v>
      </c>
      <c r="H13" s="51">
        <v>0</v>
      </c>
      <c r="I13" s="51">
        <v>1</v>
      </c>
      <c r="J13" s="51">
        <v>0</v>
      </c>
      <c r="K13" s="51">
        <v>1</v>
      </c>
      <c r="L13" s="51">
        <v>0</v>
      </c>
    </row>
    <row r="14" spans="1:12" ht="15" thickBot="1" x14ac:dyDescent="0.25">
      <c r="A14" s="54">
        <v>11</v>
      </c>
      <c r="B14" s="54" t="s">
        <v>53</v>
      </c>
      <c r="C14" s="54">
        <v>30</v>
      </c>
      <c r="D14" s="54">
        <v>4</v>
      </c>
      <c r="E14" s="54">
        <v>0</v>
      </c>
      <c r="F14" s="54">
        <v>0</v>
      </c>
      <c r="G14" s="54">
        <v>4</v>
      </c>
      <c r="H14" s="54">
        <v>4</v>
      </c>
      <c r="I14" s="54">
        <v>0</v>
      </c>
      <c r="J14" s="54">
        <v>0</v>
      </c>
      <c r="K14" s="54">
        <v>4</v>
      </c>
      <c r="L14" s="54">
        <v>0</v>
      </c>
    </row>
    <row r="15" spans="1:12" ht="26.25" customHeight="1" thickBot="1" x14ac:dyDescent="0.25">
      <c r="A15" s="111" t="s">
        <v>14</v>
      </c>
      <c r="B15" s="111"/>
      <c r="C15" s="111"/>
      <c r="D15" s="55">
        <f t="shared" ref="D15:L15" si="0">SUM(D4:D14)</f>
        <v>21</v>
      </c>
      <c r="E15" s="55">
        <f t="shared" si="0"/>
        <v>0</v>
      </c>
      <c r="F15" s="55">
        <f t="shared" si="0"/>
        <v>8</v>
      </c>
      <c r="G15" s="55">
        <f t="shared" si="0"/>
        <v>13</v>
      </c>
      <c r="H15" s="55">
        <f t="shared" si="0"/>
        <v>13</v>
      </c>
      <c r="I15" s="55">
        <f t="shared" si="0"/>
        <v>7</v>
      </c>
      <c r="J15" s="55">
        <f t="shared" si="0"/>
        <v>1</v>
      </c>
      <c r="K15" s="55">
        <f t="shared" si="0"/>
        <v>21</v>
      </c>
      <c r="L15" s="55">
        <f t="shared" si="0"/>
        <v>0</v>
      </c>
    </row>
    <row r="16" spans="1:12" x14ac:dyDescent="0.2">
      <c r="B16" s="44" t="s">
        <v>126</v>
      </c>
    </row>
    <row r="17" spans="2:2" x14ac:dyDescent="0.2">
      <c r="B17" s="44" t="s">
        <v>100</v>
      </c>
    </row>
    <row r="18" spans="2:2" x14ac:dyDescent="0.2">
      <c r="B18" s="44" t="s">
        <v>17</v>
      </c>
    </row>
  </sheetData>
  <mergeCells count="9">
    <mergeCell ref="A15:C15"/>
    <mergeCell ref="A1:L1"/>
    <mergeCell ref="A2:A3"/>
    <mergeCell ref="B2:B3"/>
    <mergeCell ref="C2:C3"/>
    <mergeCell ref="D2:E2"/>
    <mergeCell ref="F2:G2"/>
    <mergeCell ref="H2:J2"/>
    <mergeCell ref="K2:L2"/>
  </mergeCells>
  <pageMargins left="0.70000000000000007" right="0.70000000000000007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workbookViewId="0">
      <selection activeCell="F20" sqref="F20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75" t="s">
        <v>127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4.75" customHeight="1" thickBot="1" x14ac:dyDescent="0.3">
      <c r="A2" s="81" t="s">
        <v>3</v>
      </c>
      <c r="B2" s="81" t="s">
        <v>4</v>
      </c>
      <c r="C2" s="81" t="s">
        <v>2</v>
      </c>
      <c r="D2" s="73" t="s">
        <v>0</v>
      </c>
      <c r="E2" s="74"/>
      <c r="F2" s="73" t="s">
        <v>5</v>
      </c>
      <c r="G2" s="74"/>
      <c r="H2" s="73" t="s">
        <v>8</v>
      </c>
      <c r="I2" s="83"/>
      <c r="J2" s="74"/>
      <c r="K2" s="73" t="s">
        <v>10</v>
      </c>
      <c r="L2" s="74"/>
    </row>
    <row r="3" spans="1:12" ht="38.25" customHeight="1" thickBot="1" x14ac:dyDescent="0.3">
      <c r="A3" s="82"/>
      <c r="B3" s="82"/>
      <c r="C3" s="8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4">
        <v>1</v>
      </c>
      <c r="B4" s="5" t="s">
        <v>128</v>
      </c>
      <c r="C4" s="6">
        <v>10</v>
      </c>
      <c r="D4" s="5">
        <v>27</v>
      </c>
      <c r="E4" s="6">
        <v>0</v>
      </c>
      <c r="F4" s="5">
        <v>13</v>
      </c>
      <c r="G4" s="6">
        <v>14</v>
      </c>
      <c r="H4" s="5">
        <v>3</v>
      </c>
      <c r="I4" s="6">
        <v>22</v>
      </c>
      <c r="J4" s="5">
        <v>2</v>
      </c>
      <c r="K4" s="6">
        <v>27</v>
      </c>
      <c r="L4" s="5">
        <v>0</v>
      </c>
    </row>
    <row r="5" spans="1:12" ht="25.5" x14ac:dyDescent="0.25">
      <c r="A5" s="7"/>
      <c r="B5" s="8" t="s">
        <v>129</v>
      </c>
      <c r="C5" s="9">
        <v>30</v>
      </c>
      <c r="D5" s="8">
        <v>9</v>
      </c>
      <c r="E5" s="9">
        <v>0</v>
      </c>
      <c r="F5" s="8">
        <v>0</v>
      </c>
      <c r="G5" s="9">
        <v>9</v>
      </c>
      <c r="H5" s="8">
        <v>9</v>
      </c>
      <c r="I5" s="9">
        <v>0</v>
      </c>
      <c r="J5" s="8">
        <v>0</v>
      </c>
      <c r="K5" s="9">
        <v>9</v>
      </c>
      <c r="L5" s="8">
        <v>0</v>
      </c>
    </row>
    <row r="6" spans="1:12" x14ac:dyDescent="0.25">
      <c r="A6" s="7">
        <v>3</v>
      </c>
      <c r="B6" s="8" t="s">
        <v>130</v>
      </c>
      <c r="C6" s="9">
        <v>30</v>
      </c>
      <c r="D6" s="8">
        <v>6</v>
      </c>
      <c r="E6" s="9">
        <v>0</v>
      </c>
      <c r="F6" s="8">
        <v>0</v>
      </c>
      <c r="G6" s="9">
        <v>6</v>
      </c>
      <c r="H6" s="8">
        <v>6</v>
      </c>
      <c r="I6" s="9">
        <v>0</v>
      </c>
      <c r="J6" s="8">
        <v>0</v>
      </c>
      <c r="K6" s="9">
        <v>6</v>
      </c>
      <c r="L6" s="8">
        <v>0</v>
      </c>
    </row>
    <row r="7" spans="1:12" ht="25.5" x14ac:dyDescent="0.25">
      <c r="A7" s="7">
        <v>4</v>
      </c>
      <c r="B7" s="8" t="s">
        <v>131</v>
      </c>
      <c r="C7" s="9">
        <v>30</v>
      </c>
      <c r="D7" s="8">
        <v>4</v>
      </c>
      <c r="E7" s="9">
        <v>0</v>
      </c>
      <c r="F7" s="8">
        <v>1</v>
      </c>
      <c r="G7" s="9">
        <v>3</v>
      </c>
      <c r="H7" s="8">
        <v>0</v>
      </c>
      <c r="I7" s="9">
        <v>4</v>
      </c>
      <c r="J7" s="8">
        <v>0</v>
      </c>
      <c r="K7" s="9">
        <v>4</v>
      </c>
      <c r="L7" s="8">
        <v>0</v>
      </c>
    </row>
    <row r="8" spans="1:12" x14ac:dyDescent="0.25">
      <c r="A8" s="7">
        <v>5</v>
      </c>
      <c r="B8" s="8" t="s">
        <v>132</v>
      </c>
      <c r="C8" s="9">
        <v>27</v>
      </c>
      <c r="D8" s="8">
        <v>1</v>
      </c>
      <c r="E8" s="9">
        <v>0</v>
      </c>
      <c r="F8" s="8">
        <v>1</v>
      </c>
      <c r="G8" s="9">
        <v>0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ht="25.5" x14ac:dyDescent="0.25">
      <c r="A9" s="7">
        <v>6</v>
      </c>
      <c r="B9" s="8" t="s">
        <v>133</v>
      </c>
      <c r="C9" s="9">
        <v>27</v>
      </c>
      <c r="D9" s="8">
        <v>1</v>
      </c>
      <c r="E9" s="9">
        <v>0</v>
      </c>
      <c r="F9" s="8">
        <v>1</v>
      </c>
      <c r="G9" s="9">
        <v>0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ht="13.5" thickBot="1" x14ac:dyDescent="0.3">
      <c r="A10" s="7">
        <v>7</v>
      </c>
      <c r="B10" s="8" t="s">
        <v>134</v>
      </c>
      <c r="C10" s="9">
        <v>21</v>
      </c>
      <c r="D10" s="8">
        <v>1</v>
      </c>
      <c r="E10" s="9">
        <v>0</v>
      </c>
      <c r="F10" s="8">
        <v>1</v>
      </c>
      <c r="G10" s="9">
        <v>0</v>
      </c>
      <c r="H10" s="8">
        <v>0</v>
      </c>
      <c r="I10" s="9">
        <v>1</v>
      </c>
      <c r="J10" s="8">
        <v>0</v>
      </c>
      <c r="K10" s="9">
        <v>1</v>
      </c>
      <c r="L10" s="8">
        <v>0</v>
      </c>
    </row>
    <row r="11" spans="1:12" ht="26.25" customHeight="1" thickBot="1" x14ac:dyDescent="0.3">
      <c r="A11" s="78" t="s">
        <v>14</v>
      </c>
      <c r="B11" s="79"/>
      <c r="C11" s="80"/>
      <c r="D11" s="3">
        <f t="shared" ref="D11:L11" si="0">SUM(D4:D10)</f>
        <v>49</v>
      </c>
      <c r="E11" s="3">
        <f t="shared" si="0"/>
        <v>0</v>
      </c>
      <c r="F11" s="3">
        <f t="shared" si="0"/>
        <v>17</v>
      </c>
      <c r="G11" s="3">
        <f t="shared" si="0"/>
        <v>32</v>
      </c>
      <c r="H11" s="3">
        <f t="shared" si="0"/>
        <v>18</v>
      </c>
      <c r="I11" s="3">
        <f t="shared" si="0"/>
        <v>29</v>
      </c>
      <c r="J11" s="3">
        <f t="shared" si="0"/>
        <v>2</v>
      </c>
      <c r="K11" s="3">
        <f t="shared" si="0"/>
        <v>49</v>
      </c>
      <c r="L11" s="3">
        <f t="shared" si="0"/>
        <v>0</v>
      </c>
    </row>
    <row r="12" spans="1:12" x14ac:dyDescent="0.25">
      <c r="B12" s="11" t="s">
        <v>135</v>
      </c>
    </row>
    <row r="13" spans="1:12" x14ac:dyDescent="0.25">
      <c r="B13" s="11" t="s">
        <v>136</v>
      </c>
    </row>
    <row r="14" spans="1:12" x14ac:dyDescent="0.25">
      <c r="B14" s="11"/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C18" sqref="C18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75" t="s">
        <v>190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4.75" customHeight="1" thickBot="1" x14ac:dyDescent="0.3">
      <c r="A2" s="81" t="s">
        <v>3</v>
      </c>
      <c r="B2" s="81" t="s">
        <v>4</v>
      </c>
      <c r="C2" s="81" t="s">
        <v>2</v>
      </c>
      <c r="D2" s="73" t="s">
        <v>0</v>
      </c>
      <c r="E2" s="74"/>
      <c r="F2" s="73" t="s">
        <v>5</v>
      </c>
      <c r="G2" s="74"/>
      <c r="H2" s="73" t="s">
        <v>8</v>
      </c>
      <c r="I2" s="83"/>
      <c r="J2" s="74"/>
      <c r="K2" s="73" t="s">
        <v>10</v>
      </c>
      <c r="L2" s="74"/>
    </row>
    <row r="3" spans="1:12" ht="38.25" customHeight="1" thickBot="1" x14ac:dyDescent="0.3">
      <c r="A3" s="82"/>
      <c r="B3" s="82"/>
      <c r="C3" s="8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4">
        <v>1</v>
      </c>
      <c r="B4" s="5" t="s">
        <v>128</v>
      </c>
      <c r="C4" s="6">
        <v>10</v>
      </c>
      <c r="D4" s="5">
        <v>10</v>
      </c>
      <c r="E4" s="6">
        <v>1</v>
      </c>
      <c r="F4" s="5">
        <v>3</v>
      </c>
      <c r="G4" s="6">
        <v>7</v>
      </c>
      <c r="H4" s="5">
        <v>0</v>
      </c>
      <c r="I4" s="6">
        <v>9</v>
      </c>
      <c r="J4" s="5">
        <v>1</v>
      </c>
      <c r="K4" s="6">
        <v>10</v>
      </c>
      <c r="L4" s="5">
        <v>0</v>
      </c>
    </row>
    <row r="5" spans="1:12" x14ac:dyDescent="0.25">
      <c r="A5" s="7">
        <v>2</v>
      </c>
      <c r="B5" s="46" t="s">
        <v>137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x14ac:dyDescent="0.25">
      <c r="A6" s="7">
        <v>3</v>
      </c>
      <c r="B6" s="46" t="s">
        <v>138</v>
      </c>
      <c r="C6" s="9">
        <v>30</v>
      </c>
      <c r="D6" s="8">
        <v>1</v>
      </c>
      <c r="E6" s="9">
        <v>0</v>
      </c>
      <c r="F6" s="8">
        <v>0</v>
      </c>
      <c r="G6" s="9">
        <v>1</v>
      </c>
      <c r="H6" s="8">
        <v>1</v>
      </c>
      <c r="I6" s="9">
        <v>0</v>
      </c>
      <c r="J6" s="8">
        <v>0</v>
      </c>
      <c r="K6" s="9">
        <v>1</v>
      </c>
      <c r="L6" s="8">
        <v>0</v>
      </c>
    </row>
    <row r="7" spans="1:12" x14ac:dyDescent="0.25">
      <c r="A7" s="7">
        <v>4</v>
      </c>
      <c r="B7" s="46" t="s">
        <v>193</v>
      </c>
      <c r="C7" s="9">
        <v>17</v>
      </c>
      <c r="D7" s="8">
        <v>2</v>
      </c>
      <c r="E7" s="9">
        <v>0</v>
      </c>
      <c r="F7" s="8">
        <v>0</v>
      </c>
      <c r="G7" s="9">
        <v>2</v>
      </c>
      <c r="H7" s="8">
        <v>2</v>
      </c>
      <c r="I7" s="9">
        <v>0</v>
      </c>
      <c r="J7" s="8">
        <v>0</v>
      </c>
      <c r="K7" s="9">
        <v>2</v>
      </c>
      <c r="L7" s="8">
        <v>0</v>
      </c>
    </row>
    <row r="8" spans="1:12" x14ac:dyDescent="0.25">
      <c r="A8" s="7">
        <v>5</v>
      </c>
      <c r="B8" s="46" t="s">
        <v>139</v>
      </c>
      <c r="C8" s="9">
        <v>16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0</v>
      </c>
      <c r="J8" s="8">
        <v>1</v>
      </c>
      <c r="K8" s="9">
        <v>1</v>
      </c>
      <c r="L8" s="8">
        <v>0</v>
      </c>
    </row>
    <row r="9" spans="1:12" x14ac:dyDescent="0.25">
      <c r="A9" s="7">
        <v>6</v>
      </c>
      <c r="B9" s="46" t="s">
        <v>120</v>
      </c>
      <c r="C9" s="9">
        <v>30</v>
      </c>
      <c r="D9" s="8">
        <v>7</v>
      </c>
      <c r="E9" s="9">
        <v>0</v>
      </c>
      <c r="F9" s="8">
        <v>2</v>
      </c>
      <c r="G9" s="9">
        <v>5</v>
      </c>
      <c r="H9" s="8">
        <v>6</v>
      </c>
      <c r="I9" s="9">
        <v>1</v>
      </c>
      <c r="J9" s="8">
        <v>0</v>
      </c>
      <c r="K9" s="9">
        <v>7</v>
      </c>
      <c r="L9" s="8">
        <v>0</v>
      </c>
    </row>
    <row r="10" spans="1:12" x14ac:dyDescent="0.25">
      <c r="A10" s="7">
        <v>7</v>
      </c>
      <c r="B10" s="46" t="s">
        <v>140</v>
      </c>
      <c r="C10" s="9">
        <v>16</v>
      </c>
      <c r="D10" s="8">
        <v>1</v>
      </c>
      <c r="E10" s="9">
        <v>0</v>
      </c>
      <c r="F10" s="8">
        <v>0</v>
      </c>
      <c r="G10" s="9">
        <v>1</v>
      </c>
      <c r="H10" s="8">
        <v>0</v>
      </c>
      <c r="I10" s="9">
        <v>1</v>
      </c>
      <c r="J10" s="8">
        <v>0</v>
      </c>
      <c r="K10" s="9">
        <v>1</v>
      </c>
      <c r="L10" s="8">
        <v>0</v>
      </c>
    </row>
    <row r="11" spans="1:12" x14ac:dyDescent="0.25">
      <c r="A11" s="7">
        <v>8</v>
      </c>
      <c r="B11" s="46" t="s">
        <v>141</v>
      </c>
      <c r="C11" s="9">
        <v>16</v>
      </c>
      <c r="D11" s="8">
        <v>1</v>
      </c>
      <c r="E11" s="9">
        <v>0</v>
      </c>
      <c r="F11" s="8">
        <v>0</v>
      </c>
      <c r="G11" s="9">
        <v>1</v>
      </c>
      <c r="H11" s="8">
        <v>1</v>
      </c>
      <c r="I11" s="9">
        <v>0</v>
      </c>
      <c r="J11" s="8">
        <v>0</v>
      </c>
      <c r="K11" s="9">
        <v>1</v>
      </c>
      <c r="L11" s="8">
        <v>0</v>
      </c>
    </row>
    <row r="12" spans="1:12" x14ac:dyDescent="0.25">
      <c r="A12" s="7">
        <v>9</v>
      </c>
      <c r="B12" s="46" t="s">
        <v>142</v>
      </c>
      <c r="C12" s="9">
        <v>16</v>
      </c>
      <c r="D12" s="8">
        <v>1</v>
      </c>
      <c r="E12" s="9">
        <v>0</v>
      </c>
      <c r="F12" s="8">
        <v>0</v>
      </c>
      <c r="G12" s="9">
        <v>1</v>
      </c>
      <c r="H12" s="8">
        <v>0</v>
      </c>
      <c r="I12" s="9">
        <v>1</v>
      </c>
      <c r="J12" s="8">
        <v>0</v>
      </c>
      <c r="K12" s="9">
        <v>1</v>
      </c>
      <c r="L12" s="8">
        <v>0</v>
      </c>
    </row>
    <row r="13" spans="1:12" ht="13.5" thickBot="1" x14ac:dyDescent="0.3">
      <c r="A13" s="7">
        <v>10</v>
      </c>
      <c r="B13" s="46" t="s">
        <v>143</v>
      </c>
      <c r="C13" s="9">
        <v>16</v>
      </c>
      <c r="D13" s="8">
        <v>1</v>
      </c>
      <c r="E13" s="9">
        <v>0</v>
      </c>
      <c r="F13" s="8">
        <v>0</v>
      </c>
      <c r="G13" s="9">
        <v>1</v>
      </c>
      <c r="H13" s="8">
        <v>1</v>
      </c>
      <c r="I13" s="9">
        <v>0</v>
      </c>
      <c r="J13" s="8">
        <v>0</v>
      </c>
      <c r="K13" s="9">
        <v>1</v>
      </c>
      <c r="L13" s="8">
        <v>0</v>
      </c>
    </row>
    <row r="14" spans="1:12" ht="26.25" customHeight="1" thickBot="1" x14ac:dyDescent="0.3">
      <c r="A14" s="78" t="s">
        <v>14</v>
      </c>
      <c r="B14" s="79"/>
      <c r="C14" s="80"/>
      <c r="D14" s="3">
        <f t="shared" ref="D14:L14" si="0">SUM(D4:D13)</f>
        <v>26</v>
      </c>
      <c r="E14" s="3">
        <f t="shared" si="0"/>
        <v>1</v>
      </c>
      <c r="F14" s="3">
        <f t="shared" si="0"/>
        <v>5</v>
      </c>
      <c r="G14" s="3">
        <f t="shared" si="0"/>
        <v>21</v>
      </c>
      <c r="H14" s="3">
        <f t="shared" si="0"/>
        <v>11</v>
      </c>
      <c r="I14" s="3">
        <f t="shared" si="0"/>
        <v>13</v>
      </c>
      <c r="J14" s="3">
        <f t="shared" si="0"/>
        <v>2</v>
      </c>
      <c r="K14" s="3">
        <f t="shared" si="0"/>
        <v>26</v>
      </c>
      <c r="L14" s="3">
        <f t="shared" si="0"/>
        <v>0</v>
      </c>
    </row>
    <row r="15" spans="1:12" x14ac:dyDescent="0.25">
      <c r="B15" s="11" t="s">
        <v>144</v>
      </c>
    </row>
    <row r="16" spans="1:12" x14ac:dyDescent="0.25">
      <c r="B16" s="11" t="s">
        <v>145</v>
      </c>
    </row>
    <row r="17" spans="2:2" x14ac:dyDescent="0.25">
      <c r="B17" s="11" t="s">
        <v>146</v>
      </c>
    </row>
  </sheetData>
  <mergeCells count="9">
    <mergeCell ref="A14:C14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4"/>
  <sheetViews>
    <sheetView zoomScaleNormal="100" workbookViewId="0">
      <selection activeCell="E21" sqref="E21"/>
    </sheetView>
  </sheetViews>
  <sheetFormatPr defaultRowHeight="12.75" x14ac:dyDescent="0.25"/>
  <cols>
    <col min="1" max="1" width="4" style="1" customWidth="1"/>
    <col min="2" max="2" width="55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75" t="s">
        <v>189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4.75" customHeight="1" thickBot="1" x14ac:dyDescent="0.3">
      <c r="A2" s="81" t="s">
        <v>3</v>
      </c>
      <c r="B2" s="81" t="s">
        <v>4</v>
      </c>
      <c r="C2" s="81" t="s">
        <v>2</v>
      </c>
      <c r="D2" s="73" t="s">
        <v>0</v>
      </c>
      <c r="E2" s="74"/>
      <c r="F2" s="73" t="s">
        <v>5</v>
      </c>
      <c r="G2" s="74"/>
      <c r="H2" s="73" t="s">
        <v>8</v>
      </c>
      <c r="I2" s="83"/>
      <c r="J2" s="74"/>
      <c r="K2" s="73" t="s">
        <v>10</v>
      </c>
      <c r="L2" s="74"/>
    </row>
    <row r="3" spans="1:12" ht="38.25" customHeight="1" thickBot="1" x14ac:dyDescent="0.3">
      <c r="A3" s="82"/>
      <c r="B3" s="114"/>
      <c r="C3" s="8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ht="27" customHeight="1" x14ac:dyDescent="0.25">
      <c r="A4" s="4">
        <v>1</v>
      </c>
      <c r="B4" s="48" t="s">
        <v>147</v>
      </c>
      <c r="C4" s="6">
        <v>31</v>
      </c>
      <c r="D4" s="5">
        <v>9</v>
      </c>
      <c r="E4" s="6">
        <v>1</v>
      </c>
      <c r="F4" s="5">
        <v>0</v>
      </c>
      <c r="G4" s="6">
        <v>9</v>
      </c>
      <c r="H4" s="5">
        <v>0</v>
      </c>
      <c r="I4" s="6">
        <v>6</v>
      </c>
      <c r="J4" s="5">
        <v>3</v>
      </c>
      <c r="K4" s="6">
        <v>9</v>
      </c>
      <c r="L4" s="5">
        <v>0</v>
      </c>
    </row>
    <row r="5" spans="1:12" x14ac:dyDescent="0.25">
      <c r="A5" s="7">
        <v>2</v>
      </c>
      <c r="B5" s="8" t="s">
        <v>148</v>
      </c>
      <c r="C5" s="9">
        <v>10</v>
      </c>
      <c r="D5" s="8">
        <v>78</v>
      </c>
      <c r="E5" s="9">
        <v>0</v>
      </c>
      <c r="F5" s="8">
        <v>37</v>
      </c>
      <c r="G5" s="9">
        <v>41</v>
      </c>
      <c r="H5" s="8">
        <v>9</v>
      </c>
      <c r="I5" s="9">
        <v>62</v>
      </c>
      <c r="J5" s="8">
        <v>7</v>
      </c>
      <c r="K5" s="9">
        <v>78</v>
      </c>
      <c r="L5" s="8">
        <v>0</v>
      </c>
    </row>
    <row r="6" spans="1:12" ht="38.25" x14ac:dyDescent="0.25">
      <c r="A6" s="7">
        <v>3</v>
      </c>
      <c r="B6" s="8" t="s">
        <v>149</v>
      </c>
      <c r="C6" s="9">
        <v>16</v>
      </c>
      <c r="D6" s="8">
        <v>29</v>
      </c>
      <c r="E6" s="9">
        <v>11</v>
      </c>
      <c r="F6" s="8">
        <v>0</v>
      </c>
      <c r="G6" s="9">
        <v>29</v>
      </c>
      <c r="H6" s="8">
        <v>6</v>
      </c>
      <c r="I6" s="9">
        <v>13</v>
      </c>
      <c r="J6" s="8">
        <v>10</v>
      </c>
      <c r="K6" s="9">
        <v>29</v>
      </c>
      <c r="L6" s="8">
        <v>0</v>
      </c>
    </row>
    <row r="7" spans="1:12" ht="22.5" customHeight="1" x14ac:dyDescent="0.25">
      <c r="A7" s="7">
        <v>4</v>
      </c>
      <c r="B7" s="8" t="s">
        <v>150</v>
      </c>
      <c r="C7" s="9">
        <v>22</v>
      </c>
      <c r="D7" s="8">
        <v>22</v>
      </c>
      <c r="E7" s="9">
        <v>0</v>
      </c>
      <c r="F7" s="8">
        <v>22</v>
      </c>
      <c r="G7" s="9">
        <v>0</v>
      </c>
      <c r="H7" s="8">
        <v>0</v>
      </c>
      <c r="I7" s="9">
        <v>20</v>
      </c>
      <c r="J7" s="8">
        <v>2</v>
      </c>
      <c r="K7" s="9">
        <v>22</v>
      </c>
      <c r="L7" s="8">
        <v>0</v>
      </c>
    </row>
    <row r="8" spans="1:12" ht="20.25" customHeight="1" x14ac:dyDescent="0.2">
      <c r="A8" s="7">
        <v>5</v>
      </c>
      <c r="B8" s="47" t="s">
        <v>151</v>
      </c>
      <c r="C8" s="9">
        <v>27</v>
      </c>
      <c r="D8" s="8">
        <v>1</v>
      </c>
      <c r="E8" s="9">
        <v>0</v>
      </c>
      <c r="F8" s="8">
        <v>1</v>
      </c>
      <c r="G8" s="9">
        <v>0</v>
      </c>
      <c r="H8" s="8">
        <v>1</v>
      </c>
      <c r="I8" s="9">
        <v>0</v>
      </c>
      <c r="J8" s="8">
        <v>0</v>
      </c>
      <c r="K8" s="9">
        <v>1</v>
      </c>
      <c r="L8" s="8">
        <v>0</v>
      </c>
    </row>
    <row r="9" spans="1:12" ht="30" customHeight="1" x14ac:dyDescent="0.2">
      <c r="A9" s="7">
        <v>6</v>
      </c>
      <c r="B9" s="47" t="s">
        <v>152</v>
      </c>
      <c r="C9" s="9">
        <v>6</v>
      </c>
      <c r="D9" s="8">
        <v>1</v>
      </c>
      <c r="E9" s="9">
        <v>0</v>
      </c>
      <c r="F9" s="8">
        <v>1</v>
      </c>
      <c r="G9" s="9">
        <v>0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ht="13.5" thickBot="1" x14ac:dyDescent="0.25">
      <c r="A10" s="7">
        <v>7</v>
      </c>
      <c r="B10" s="47" t="s">
        <v>153</v>
      </c>
      <c r="C10" s="9">
        <v>27</v>
      </c>
      <c r="D10" s="8">
        <v>5</v>
      </c>
      <c r="E10" s="9">
        <v>0</v>
      </c>
      <c r="F10" s="8">
        <v>5</v>
      </c>
      <c r="G10" s="9">
        <v>0</v>
      </c>
      <c r="H10" s="8">
        <v>0</v>
      </c>
      <c r="I10" s="9">
        <v>5</v>
      </c>
      <c r="J10" s="8">
        <v>0</v>
      </c>
      <c r="K10" s="9">
        <v>5</v>
      </c>
      <c r="L10" s="8">
        <v>0</v>
      </c>
    </row>
    <row r="11" spans="1:12" ht="26.25" customHeight="1" thickBot="1" x14ac:dyDescent="0.3">
      <c r="A11" s="78" t="s">
        <v>14</v>
      </c>
      <c r="B11" s="79"/>
      <c r="C11" s="80"/>
      <c r="D11" s="3">
        <f t="shared" ref="D11:L11" si="0">SUM(D4:D10)</f>
        <v>145</v>
      </c>
      <c r="E11" s="3">
        <f t="shared" si="0"/>
        <v>12</v>
      </c>
      <c r="F11" s="3">
        <f t="shared" si="0"/>
        <v>66</v>
      </c>
      <c r="G11" s="3">
        <f t="shared" si="0"/>
        <v>79</v>
      </c>
      <c r="H11" s="3">
        <f t="shared" si="0"/>
        <v>16</v>
      </c>
      <c r="I11" s="3">
        <f t="shared" si="0"/>
        <v>107</v>
      </c>
      <c r="J11" s="3">
        <f t="shared" si="0"/>
        <v>22</v>
      </c>
      <c r="K11" s="3">
        <f t="shared" si="0"/>
        <v>145</v>
      </c>
      <c r="L11" s="3">
        <f t="shared" si="0"/>
        <v>0</v>
      </c>
    </row>
    <row r="12" spans="1:12" x14ac:dyDescent="0.25">
      <c r="B12" s="11" t="s">
        <v>31</v>
      </c>
    </row>
    <row r="13" spans="1:12" x14ac:dyDescent="0.25">
      <c r="B13" s="11" t="s">
        <v>184</v>
      </c>
    </row>
    <row r="14" spans="1:12" x14ac:dyDescent="0.25">
      <c r="B14" s="11" t="s">
        <v>17</v>
      </c>
    </row>
  </sheetData>
  <mergeCells count="9">
    <mergeCell ref="A11:C11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2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workbookViewId="0">
      <selection activeCell="C31" sqref="C31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75" t="s">
        <v>154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4.75" customHeight="1" thickBot="1" x14ac:dyDescent="0.3">
      <c r="A2" s="81" t="s">
        <v>3</v>
      </c>
      <c r="B2" s="81" t="s">
        <v>4</v>
      </c>
      <c r="C2" s="81" t="s">
        <v>2</v>
      </c>
      <c r="D2" s="73" t="s">
        <v>0</v>
      </c>
      <c r="E2" s="74"/>
      <c r="F2" s="73" t="s">
        <v>5</v>
      </c>
      <c r="G2" s="74"/>
      <c r="H2" s="73" t="s">
        <v>8</v>
      </c>
      <c r="I2" s="83"/>
      <c r="J2" s="74"/>
      <c r="K2" s="73" t="s">
        <v>10</v>
      </c>
      <c r="L2" s="74"/>
    </row>
    <row r="3" spans="1:12" ht="38.25" customHeight="1" thickBot="1" x14ac:dyDescent="0.3">
      <c r="A3" s="82"/>
      <c r="B3" s="82"/>
      <c r="C3" s="8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ht="41.25" customHeight="1" x14ac:dyDescent="0.25">
      <c r="A4" s="4">
        <v>1</v>
      </c>
      <c r="B4" s="5" t="s">
        <v>155</v>
      </c>
      <c r="C4" s="6">
        <v>21</v>
      </c>
      <c r="D4" s="5">
        <v>1</v>
      </c>
      <c r="E4" s="6">
        <v>0</v>
      </c>
      <c r="F4" s="5">
        <v>1</v>
      </c>
      <c r="G4" s="6">
        <v>0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30.75" customHeight="1" x14ac:dyDescent="0.25">
      <c r="A5" s="7">
        <v>2</v>
      </c>
      <c r="B5" s="8" t="s">
        <v>156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ht="24" customHeight="1" x14ac:dyDescent="0.25">
      <c r="A6" s="7">
        <v>3</v>
      </c>
      <c r="B6" s="8" t="s">
        <v>128</v>
      </c>
      <c r="C6" s="9">
        <v>10</v>
      </c>
      <c r="D6" s="8">
        <v>19</v>
      </c>
      <c r="E6" s="9">
        <v>0</v>
      </c>
      <c r="F6" s="8">
        <v>10</v>
      </c>
      <c r="G6" s="9">
        <v>9</v>
      </c>
      <c r="H6" s="8">
        <v>7</v>
      </c>
      <c r="I6" s="9">
        <v>11</v>
      </c>
      <c r="J6" s="8">
        <v>1</v>
      </c>
      <c r="K6" s="9">
        <v>19</v>
      </c>
      <c r="L6" s="8">
        <v>0</v>
      </c>
    </row>
    <row r="7" spans="1:12" ht="44.25" customHeight="1" x14ac:dyDescent="0.25">
      <c r="A7" s="7">
        <v>4</v>
      </c>
      <c r="B7" s="8" t="s">
        <v>157</v>
      </c>
      <c r="C7" s="9">
        <v>30</v>
      </c>
      <c r="D7" s="8">
        <v>2</v>
      </c>
      <c r="E7" s="9">
        <v>1</v>
      </c>
      <c r="F7" s="8">
        <v>0</v>
      </c>
      <c r="G7" s="9">
        <v>2</v>
      </c>
      <c r="H7" s="8">
        <v>1</v>
      </c>
      <c r="I7" s="9">
        <v>0</v>
      </c>
      <c r="J7" s="8">
        <v>1</v>
      </c>
      <c r="K7" s="9">
        <v>2</v>
      </c>
      <c r="L7" s="8">
        <v>0</v>
      </c>
    </row>
    <row r="8" spans="1:12" ht="24.75" customHeight="1" x14ac:dyDescent="0.25">
      <c r="A8" s="7">
        <v>5</v>
      </c>
      <c r="B8" s="8" t="s">
        <v>158</v>
      </c>
      <c r="C8" s="9">
        <v>16</v>
      </c>
      <c r="D8" s="8">
        <v>21</v>
      </c>
      <c r="E8" s="9">
        <v>0</v>
      </c>
      <c r="F8" s="8">
        <v>0</v>
      </c>
      <c r="G8" s="9">
        <v>21</v>
      </c>
      <c r="H8" s="8">
        <v>7</v>
      </c>
      <c r="I8" s="9">
        <v>9</v>
      </c>
      <c r="J8" s="8">
        <v>5</v>
      </c>
      <c r="K8" s="9">
        <v>21</v>
      </c>
      <c r="L8" s="8">
        <v>0</v>
      </c>
    </row>
    <row r="9" spans="1:12" ht="27" customHeight="1" x14ac:dyDescent="0.25">
      <c r="A9" s="7">
        <v>6</v>
      </c>
      <c r="B9" s="8" t="s">
        <v>159</v>
      </c>
      <c r="C9" s="9">
        <v>18</v>
      </c>
      <c r="D9" s="8">
        <v>2</v>
      </c>
      <c r="E9" s="9">
        <v>0</v>
      </c>
      <c r="F9" s="8">
        <v>0</v>
      </c>
      <c r="G9" s="9">
        <v>2</v>
      </c>
      <c r="H9" s="8">
        <v>2</v>
      </c>
      <c r="I9" s="9">
        <v>0</v>
      </c>
      <c r="J9" s="8">
        <v>0</v>
      </c>
      <c r="K9" s="9">
        <v>2</v>
      </c>
      <c r="L9" s="8">
        <v>0</v>
      </c>
    </row>
    <row r="10" spans="1:12" ht="36" customHeight="1" x14ac:dyDescent="0.25">
      <c r="A10" s="7">
        <v>7</v>
      </c>
      <c r="B10" s="8" t="s">
        <v>160</v>
      </c>
      <c r="C10" s="9">
        <v>30</v>
      </c>
      <c r="D10" s="8">
        <v>3</v>
      </c>
      <c r="E10" s="9">
        <v>0</v>
      </c>
      <c r="F10" s="8">
        <v>0</v>
      </c>
      <c r="G10" s="9">
        <v>3</v>
      </c>
      <c r="H10" s="8">
        <v>1</v>
      </c>
      <c r="I10" s="9">
        <v>1</v>
      </c>
      <c r="J10" s="8">
        <v>1</v>
      </c>
      <c r="K10" s="9">
        <v>3</v>
      </c>
      <c r="L10" s="8">
        <v>0</v>
      </c>
    </row>
    <row r="11" spans="1:12" ht="31.5" customHeight="1" x14ac:dyDescent="0.25">
      <c r="A11" s="7">
        <v>8</v>
      </c>
      <c r="B11" s="8" t="s">
        <v>161</v>
      </c>
      <c r="C11" s="9">
        <v>30</v>
      </c>
      <c r="D11" s="8">
        <v>1</v>
      </c>
      <c r="E11" s="9">
        <v>0</v>
      </c>
      <c r="F11" s="8">
        <v>0</v>
      </c>
      <c r="G11" s="9">
        <v>1</v>
      </c>
      <c r="H11" s="8">
        <v>0</v>
      </c>
      <c r="I11" s="9">
        <v>1</v>
      </c>
      <c r="J11" s="8">
        <v>0</v>
      </c>
      <c r="K11" s="9">
        <v>1</v>
      </c>
      <c r="L11" s="8">
        <v>0</v>
      </c>
    </row>
    <row r="12" spans="1:12" ht="21" customHeight="1" x14ac:dyDescent="0.25">
      <c r="A12" s="7">
        <v>9</v>
      </c>
      <c r="B12" s="8" t="s">
        <v>162</v>
      </c>
      <c r="C12" s="9">
        <v>30</v>
      </c>
      <c r="D12" s="8">
        <v>1</v>
      </c>
      <c r="E12" s="9">
        <v>0</v>
      </c>
      <c r="F12" s="8">
        <v>0</v>
      </c>
      <c r="G12" s="9">
        <v>1</v>
      </c>
      <c r="H12" s="8">
        <v>0</v>
      </c>
      <c r="I12" s="9">
        <v>1</v>
      </c>
      <c r="J12" s="8">
        <v>0</v>
      </c>
      <c r="K12" s="9">
        <v>1</v>
      </c>
      <c r="L12" s="8">
        <v>0</v>
      </c>
    </row>
    <row r="13" spans="1:12" ht="29.25" customHeight="1" x14ac:dyDescent="0.25">
      <c r="A13" s="7">
        <v>10</v>
      </c>
      <c r="B13" s="8" t="s">
        <v>163</v>
      </c>
      <c r="C13" s="9">
        <v>27</v>
      </c>
      <c r="D13" s="8">
        <v>1</v>
      </c>
      <c r="E13" s="9">
        <v>0</v>
      </c>
      <c r="F13" s="8">
        <v>1</v>
      </c>
      <c r="G13" s="9">
        <v>0</v>
      </c>
      <c r="H13" s="8">
        <v>0</v>
      </c>
      <c r="I13" s="9">
        <v>1</v>
      </c>
      <c r="J13" s="8">
        <v>0</v>
      </c>
      <c r="K13" s="9">
        <v>1</v>
      </c>
      <c r="L13" s="8">
        <v>0</v>
      </c>
    </row>
    <row r="14" spans="1:12" ht="22.5" customHeight="1" x14ac:dyDescent="0.25">
      <c r="A14" s="7">
        <v>11</v>
      </c>
      <c r="B14" s="8" t="s">
        <v>164</v>
      </c>
      <c r="C14" s="9">
        <v>25</v>
      </c>
      <c r="D14" s="8">
        <v>1</v>
      </c>
      <c r="E14" s="9">
        <v>0</v>
      </c>
      <c r="F14" s="8">
        <v>1</v>
      </c>
      <c r="G14" s="9">
        <v>0</v>
      </c>
      <c r="H14" s="8">
        <v>0</v>
      </c>
      <c r="I14" s="9">
        <v>1</v>
      </c>
      <c r="J14" s="8">
        <v>0</v>
      </c>
      <c r="K14" s="9">
        <v>1</v>
      </c>
      <c r="L14" s="8">
        <v>0</v>
      </c>
    </row>
    <row r="15" spans="1:12" ht="26.25" customHeight="1" x14ac:dyDescent="0.25">
      <c r="A15" s="7">
        <v>12</v>
      </c>
      <c r="B15" s="8" t="s">
        <v>165</v>
      </c>
      <c r="C15" s="9">
        <v>25</v>
      </c>
      <c r="D15" s="8">
        <v>1</v>
      </c>
      <c r="E15" s="9">
        <v>0</v>
      </c>
      <c r="F15" s="8">
        <v>1</v>
      </c>
      <c r="G15" s="9">
        <v>0</v>
      </c>
      <c r="H15" s="8">
        <v>1</v>
      </c>
      <c r="I15" s="9">
        <v>0</v>
      </c>
      <c r="J15" s="8">
        <v>0</v>
      </c>
      <c r="K15" s="9">
        <v>1</v>
      </c>
      <c r="L15" s="8">
        <v>0</v>
      </c>
    </row>
    <row r="16" spans="1:12" ht="26.25" customHeight="1" x14ac:dyDescent="0.25">
      <c r="A16" s="7">
        <v>13</v>
      </c>
      <c r="B16" s="8" t="s">
        <v>166</v>
      </c>
      <c r="C16" s="9">
        <v>27</v>
      </c>
      <c r="D16" s="8">
        <v>1</v>
      </c>
      <c r="E16" s="9">
        <v>0</v>
      </c>
      <c r="F16" s="8">
        <v>1</v>
      </c>
      <c r="G16" s="9">
        <v>0</v>
      </c>
      <c r="H16" s="8">
        <v>0</v>
      </c>
      <c r="I16" s="9">
        <v>1</v>
      </c>
      <c r="J16" s="8">
        <v>0</v>
      </c>
      <c r="K16" s="9">
        <v>1</v>
      </c>
      <c r="L16" s="8">
        <v>0</v>
      </c>
    </row>
    <row r="17" spans="1:12" ht="27.75" customHeight="1" thickBot="1" x14ac:dyDescent="0.3">
      <c r="A17" s="7">
        <v>14</v>
      </c>
      <c r="B17" s="8" t="s">
        <v>167</v>
      </c>
      <c r="C17" s="9">
        <v>11</v>
      </c>
      <c r="D17" s="8">
        <v>1</v>
      </c>
      <c r="E17" s="9">
        <v>0</v>
      </c>
      <c r="F17" s="8">
        <v>1</v>
      </c>
      <c r="G17" s="9">
        <v>0</v>
      </c>
      <c r="H17" s="8">
        <v>0</v>
      </c>
      <c r="I17" s="9">
        <v>1</v>
      </c>
      <c r="J17" s="8">
        <v>0</v>
      </c>
      <c r="K17" s="9">
        <v>1</v>
      </c>
      <c r="L17" s="8">
        <v>0</v>
      </c>
    </row>
    <row r="18" spans="1:12" ht="26.25" customHeight="1" thickBot="1" x14ac:dyDescent="0.3">
      <c r="A18" s="78" t="s">
        <v>14</v>
      </c>
      <c r="B18" s="79"/>
      <c r="C18" s="80"/>
      <c r="D18" s="3">
        <f t="shared" ref="D18:L18" si="0">SUM(D4:D17)</f>
        <v>56</v>
      </c>
      <c r="E18" s="3">
        <f t="shared" si="0"/>
        <v>1</v>
      </c>
      <c r="F18" s="3">
        <f t="shared" si="0"/>
        <v>16</v>
      </c>
      <c r="G18" s="3">
        <f t="shared" si="0"/>
        <v>40</v>
      </c>
      <c r="H18" s="3">
        <f t="shared" si="0"/>
        <v>19</v>
      </c>
      <c r="I18" s="3">
        <f t="shared" si="0"/>
        <v>29</v>
      </c>
      <c r="J18" s="3">
        <f t="shared" si="0"/>
        <v>8</v>
      </c>
      <c r="K18" s="3">
        <f t="shared" si="0"/>
        <v>56</v>
      </c>
      <c r="L18" s="3">
        <f t="shared" si="0"/>
        <v>0</v>
      </c>
    </row>
    <row r="19" spans="1:12" ht="21" customHeight="1" x14ac:dyDescent="0.25">
      <c r="B19" s="11" t="s">
        <v>168</v>
      </c>
    </row>
    <row r="20" spans="1:12" ht="21.75" customHeight="1" x14ac:dyDescent="0.25">
      <c r="B20" s="11" t="s">
        <v>169</v>
      </c>
    </row>
    <row r="21" spans="1:12" ht="20.25" customHeight="1" x14ac:dyDescent="0.25">
      <c r="B21" s="11" t="s">
        <v>17</v>
      </c>
    </row>
  </sheetData>
  <mergeCells count="9">
    <mergeCell ref="A18:C1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workbookViewId="0">
      <selection activeCell="H11" sqref="H11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75" t="s">
        <v>170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4.75" customHeight="1" thickBot="1" x14ac:dyDescent="0.3">
      <c r="A2" s="81" t="s">
        <v>3</v>
      </c>
      <c r="B2" s="81" t="s">
        <v>4</v>
      </c>
      <c r="C2" s="81" t="s">
        <v>2</v>
      </c>
      <c r="D2" s="73" t="s">
        <v>0</v>
      </c>
      <c r="E2" s="74"/>
      <c r="F2" s="73" t="s">
        <v>5</v>
      </c>
      <c r="G2" s="74"/>
      <c r="H2" s="73" t="s">
        <v>8</v>
      </c>
      <c r="I2" s="83"/>
      <c r="J2" s="74"/>
      <c r="K2" s="73" t="s">
        <v>10</v>
      </c>
      <c r="L2" s="74"/>
    </row>
    <row r="3" spans="1:12" ht="38.25" customHeight="1" thickBot="1" x14ac:dyDescent="0.3">
      <c r="A3" s="82"/>
      <c r="B3" s="82"/>
      <c r="C3" s="8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4">
        <v>1</v>
      </c>
      <c r="B4" s="5" t="s">
        <v>171</v>
      </c>
      <c r="C4" s="6">
        <v>30</v>
      </c>
      <c r="D4" s="5">
        <v>3</v>
      </c>
      <c r="E4" s="6">
        <v>0</v>
      </c>
      <c r="F4" s="5">
        <v>0</v>
      </c>
      <c r="G4" s="6">
        <v>3</v>
      </c>
      <c r="H4" s="5">
        <v>0</v>
      </c>
      <c r="I4" s="6">
        <v>3</v>
      </c>
      <c r="J4" s="5">
        <v>0</v>
      </c>
      <c r="K4" s="6">
        <v>3</v>
      </c>
      <c r="L4" s="5">
        <v>0</v>
      </c>
    </row>
    <row r="5" spans="1:12" ht="25.5" x14ac:dyDescent="0.25">
      <c r="A5" s="7">
        <v>2</v>
      </c>
      <c r="B5" s="8" t="s">
        <v>172</v>
      </c>
      <c r="C5" s="9">
        <v>30</v>
      </c>
      <c r="D5" s="8">
        <v>3</v>
      </c>
      <c r="E5" s="9">
        <v>0</v>
      </c>
      <c r="F5" s="8">
        <v>0</v>
      </c>
      <c r="G5" s="9">
        <v>3</v>
      </c>
      <c r="H5" s="8">
        <v>2</v>
      </c>
      <c r="I5" s="9">
        <v>1</v>
      </c>
      <c r="J5" s="8">
        <v>0</v>
      </c>
      <c r="K5" s="9">
        <v>3</v>
      </c>
      <c r="L5" s="8">
        <v>0</v>
      </c>
    </row>
    <row r="6" spans="1:12" x14ac:dyDescent="0.25">
      <c r="A6" s="7">
        <v>3</v>
      </c>
      <c r="B6" s="8" t="s">
        <v>173</v>
      </c>
      <c r="C6" s="9">
        <v>30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ht="25.5" x14ac:dyDescent="0.25">
      <c r="A7" s="7">
        <v>4</v>
      </c>
      <c r="B7" s="8" t="s">
        <v>174</v>
      </c>
      <c r="C7" s="9">
        <v>30</v>
      </c>
      <c r="D7" s="8">
        <v>1</v>
      </c>
      <c r="E7" s="9">
        <v>0</v>
      </c>
      <c r="F7" s="8">
        <v>1</v>
      </c>
      <c r="G7" s="9">
        <v>0</v>
      </c>
      <c r="H7" s="8">
        <v>1</v>
      </c>
      <c r="I7" s="9">
        <v>0</v>
      </c>
      <c r="J7" s="8">
        <v>0</v>
      </c>
      <c r="K7" s="9">
        <v>1</v>
      </c>
      <c r="L7" s="8">
        <v>0</v>
      </c>
    </row>
    <row r="8" spans="1:12" ht="13.5" thickBot="1" x14ac:dyDescent="0.3">
      <c r="A8" s="7">
        <v>5</v>
      </c>
      <c r="B8" s="8" t="s">
        <v>95</v>
      </c>
      <c r="C8" s="9">
        <v>30</v>
      </c>
      <c r="D8" s="8">
        <v>1</v>
      </c>
      <c r="E8" s="9">
        <v>0</v>
      </c>
      <c r="F8" s="8">
        <v>1</v>
      </c>
      <c r="G8" s="9">
        <v>0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ht="26.25" customHeight="1" thickBot="1" x14ac:dyDescent="0.3">
      <c r="A9" s="78" t="s">
        <v>14</v>
      </c>
      <c r="B9" s="79"/>
      <c r="C9" s="80"/>
      <c r="D9" s="3">
        <f t="shared" ref="D9:L9" si="0">SUM(D4:D8)</f>
        <v>9</v>
      </c>
      <c r="E9" s="3">
        <f t="shared" si="0"/>
        <v>0</v>
      </c>
      <c r="F9" s="3">
        <f t="shared" si="0"/>
        <v>2</v>
      </c>
      <c r="G9" s="3">
        <f t="shared" si="0"/>
        <v>7</v>
      </c>
      <c r="H9" s="3">
        <f t="shared" si="0"/>
        <v>3</v>
      </c>
      <c r="I9" s="3">
        <f t="shared" si="0"/>
        <v>6</v>
      </c>
      <c r="J9" s="3">
        <f t="shared" si="0"/>
        <v>0</v>
      </c>
      <c r="K9" s="3">
        <f t="shared" si="0"/>
        <v>9</v>
      </c>
      <c r="L9" s="3">
        <f t="shared" si="0"/>
        <v>0</v>
      </c>
    </row>
    <row r="10" spans="1:12" x14ac:dyDescent="0.25">
      <c r="B10" s="11" t="s">
        <v>175</v>
      </c>
    </row>
    <row r="11" spans="1:12" x14ac:dyDescent="0.25">
      <c r="B11" s="11" t="s">
        <v>176</v>
      </c>
    </row>
    <row r="12" spans="1:12" x14ac:dyDescent="0.25">
      <c r="B12" s="11" t="s">
        <v>17</v>
      </c>
    </row>
    <row r="18" spans="3:3" x14ac:dyDescent="0.25">
      <c r="C18" s="1">
        <v>30</v>
      </c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workbookViewId="0">
      <selection activeCell="F22" sqref="F22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75" t="s">
        <v>177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4.75" customHeight="1" thickBot="1" x14ac:dyDescent="0.3">
      <c r="A2" s="81" t="s">
        <v>3</v>
      </c>
      <c r="B2" s="81" t="s">
        <v>4</v>
      </c>
      <c r="C2" s="81" t="s">
        <v>2</v>
      </c>
      <c r="D2" s="73" t="s">
        <v>0</v>
      </c>
      <c r="E2" s="74"/>
      <c r="F2" s="73" t="s">
        <v>5</v>
      </c>
      <c r="G2" s="74"/>
      <c r="H2" s="73" t="s">
        <v>8</v>
      </c>
      <c r="I2" s="83"/>
      <c r="J2" s="74"/>
      <c r="K2" s="73" t="s">
        <v>10</v>
      </c>
      <c r="L2" s="74"/>
    </row>
    <row r="3" spans="1:12" ht="38.25" customHeight="1" thickBot="1" x14ac:dyDescent="0.3">
      <c r="A3" s="82"/>
      <c r="B3" s="114"/>
      <c r="C3" s="114"/>
      <c r="D3" s="58" t="s">
        <v>13</v>
      </c>
      <c r="E3" s="58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ht="38.25" x14ac:dyDescent="0.25">
      <c r="A4" s="4">
        <v>1</v>
      </c>
      <c r="B4" s="57" t="s">
        <v>178</v>
      </c>
      <c r="C4" s="48">
        <v>34</v>
      </c>
      <c r="D4" s="48">
        <v>1</v>
      </c>
      <c r="E4" s="49">
        <v>0</v>
      </c>
      <c r="F4" s="5">
        <v>0</v>
      </c>
      <c r="G4" s="6">
        <v>1</v>
      </c>
      <c r="H4" s="5">
        <v>1</v>
      </c>
      <c r="I4" s="6">
        <v>0</v>
      </c>
      <c r="J4" s="5">
        <v>0</v>
      </c>
      <c r="K4" s="6">
        <v>1</v>
      </c>
      <c r="L4" s="5">
        <v>0</v>
      </c>
    </row>
    <row r="5" spans="1:12" ht="25.5" x14ac:dyDescent="0.25">
      <c r="A5" s="7">
        <v>2</v>
      </c>
      <c r="B5" s="48" t="s">
        <v>179</v>
      </c>
      <c r="C5" s="49">
        <v>30</v>
      </c>
      <c r="D5" s="48">
        <v>1</v>
      </c>
      <c r="E5" s="9">
        <v>0</v>
      </c>
      <c r="F5" s="8">
        <v>0</v>
      </c>
      <c r="G5" s="9">
        <v>1</v>
      </c>
      <c r="H5" s="8">
        <v>0</v>
      </c>
      <c r="I5" s="9">
        <v>0</v>
      </c>
      <c r="J5" s="8">
        <v>1</v>
      </c>
      <c r="K5" s="9">
        <v>1</v>
      </c>
      <c r="L5" s="8">
        <v>0</v>
      </c>
    </row>
    <row r="6" spans="1:12" x14ac:dyDescent="0.25">
      <c r="A6" s="7">
        <v>3</v>
      </c>
      <c r="B6" s="8" t="s">
        <v>180</v>
      </c>
      <c r="C6" s="9">
        <v>27</v>
      </c>
      <c r="D6" s="8">
        <v>4</v>
      </c>
      <c r="E6" s="9">
        <v>0</v>
      </c>
      <c r="F6" s="8">
        <v>4</v>
      </c>
      <c r="G6" s="9">
        <v>0</v>
      </c>
      <c r="H6" s="8">
        <v>0</v>
      </c>
      <c r="I6" s="9">
        <v>4</v>
      </c>
      <c r="J6" s="8">
        <v>0</v>
      </c>
      <c r="K6" s="9">
        <v>4</v>
      </c>
      <c r="L6" s="8">
        <v>0</v>
      </c>
    </row>
    <row r="7" spans="1:12" x14ac:dyDescent="0.25">
      <c r="A7" s="7">
        <v>4</v>
      </c>
      <c r="B7" s="8" t="s">
        <v>181</v>
      </c>
      <c r="C7" s="9">
        <v>27</v>
      </c>
      <c r="D7" s="8">
        <v>2</v>
      </c>
      <c r="E7" s="9">
        <v>0</v>
      </c>
      <c r="F7" s="8">
        <v>2</v>
      </c>
      <c r="G7" s="9">
        <v>0</v>
      </c>
      <c r="H7" s="8">
        <v>0</v>
      </c>
      <c r="I7" s="9">
        <v>2</v>
      </c>
      <c r="J7" s="8">
        <v>0</v>
      </c>
      <c r="K7" s="9">
        <v>2</v>
      </c>
      <c r="L7" s="8">
        <v>0</v>
      </c>
    </row>
    <row r="8" spans="1:12" ht="13.5" thickBot="1" x14ac:dyDescent="0.3">
      <c r="A8" s="7">
        <v>5</v>
      </c>
      <c r="B8" s="8" t="s">
        <v>182</v>
      </c>
      <c r="C8" s="9">
        <v>16</v>
      </c>
      <c r="D8" s="8">
        <v>1</v>
      </c>
      <c r="E8" s="9">
        <v>0</v>
      </c>
      <c r="F8" s="8">
        <v>0</v>
      </c>
      <c r="G8" s="9">
        <v>1</v>
      </c>
      <c r="H8" s="8">
        <v>1</v>
      </c>
      <c r="I8" s="9">
        <v>0</v>
      </c>
      <c r="J8" s="8">
        <v>0</v>
      </c>
      <c r="K8" s="9">
        <v>1</v>
      </c>
      <c r="L8" s="8">
        <v>0</v>
      </c>
    </row>
    <row r="9" spans="1:12" ht="26.25" customHeight="1" thickBot="1" x14ac:dyDescent="0.3">
      <c r="A9" s="78" t="s">
        <v>14</v>
      </c>
      <c r="B9" s="79"/>
      <c r="C9" s="80"/>
      <c r="D9" s="3">
        <f t="shared" ref="D9:L9" si="0">SUM(D4:D8)</f>
        <v>9</v>
      </c>
      <c r="E9" s="3">
        <f t="shared" si="0"/>
        <v>0</v>
      </c>
      <c r="F9" s="3">
        <f t="shared" si="0"/>
        <v>6</v>
      </c>
      <c r="G9" s="3">
        <f t="shared" si="0"/>
        <v>3</v>
      </c>
      <c r="H9" s="3">
        <f t="shared" si="0"/>
        <v>2</v>
      </c>
      <c r="I9" s="3">
        <f t="shared" si="0"/>
        <v>6</v>
      </c>
      <c r="J9" s="3">
        <f t="shared" si="0"/>
        <v>1</v>
      </c>
      <c r="K9" s="3">
        <f t="shared" si="0"/>
        <v>9</v>
      </c>
      <c r="L9" s="3">
        <f t="shared" si="0"/>
        <v>0</v>
      </c>
    </row>
    <row r="10" spans="1:12" x14ac:dyDescent="0.25">
      <c r="B10" s="11" t="s">
        <v>183</v>
      </c>
    </row>
    <row r="11" spans="1:12" x14ac:dyDescent="0.25">
      <c r="B11" s="11" t="s">
        <v>184</v>
      </c>
    </row>
    <row r="12" spans="1:12" x14ac:dyDescent="0.25">
      <c r="B12" s="11" t="s">
        <v>17</v>
      </c>
    </row>
  </sheetData>
  <mergeCells count="9">
    <mergeCell ref="A9:C9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workbookViewId="0">
      <selection activeCell="D5" sqref="D5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75" t="s">
        <v>29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4.75" customHeight="1" thickBot="1" x14ac:dyDescent="0.3">
      <c r="A2" s="81" t="s">
        <v>3</v>
      </c>
      <c r="B2" s="81" t="s">
        <v>4</v>
      </c>
      <c r="C2" s="81" t="s">
        <v>2</v>
      </c>
      <c r="D2" s="73" t="s">
        <v>0</v>
      </c>
      <c r="E2" s="74"/>
      <c r="F2" s="73" t="s">
        <v>5</v>
      </c>
      <c r="G2" s="74"/>
      <c r="H2" s="73" t="s">
        <v>8</v>
      </c>
      <c r="I2" s="83"/>
      <c r="J2" s="74"/>
      <c r="K2" s="73" t="s">
        <v>10</v>
      </c>
      <c r="L2" s="74"/>
    </row>
    <row r="3" spans="1:12" ht="38.25" customHeight="1" x14ac:dyDescent="0.25">
      <c r="A3" s="82"/>
      <c r="B3" s="82"/>
      <c r="C3" s="8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ht="13.5" thickBot="1" x14ac:dyDescent="0.3">
      <c r="A4" s="7">
        <v>1</v>
      </c>
      <c r="B4" s="13" t="s">
        <v>30</v>
      </c>
      <c r="C4" s="9">
        <v>18</v>
      </c>
      <c r="D4" s="8">
        <v>1</v>
      </c>
      <c r="E4" s="9">
        <v>0</v>
      </c>
      <c r="F4" s="8">
        <v>0</v>
      </c>
      <c r="G4" s="9">
        <v>1</v>
      </c>
      <c r="H4" s="8">
        <v>1</v>
      </c>
      <c r="I4" s="9">
        <v>0</v>
      </c>
      <c r="J4" s="8">
        <v>0</v>
      </c>
      <c r="K4" s="9">
        <v>1</v>
      </c>
      <c r="L4" s="8">
        <v>0</v>
      </c>
    </row>
    <row r="5" spans="1:12" ht="26.25" customHeight="1" thickBot="1" x14ac:dyDescent="0.3">
      <c r="A5" s="78" t="s">
        <v>14</v>
      </c>
      <c r="B5" s="79"/>
      <c r="C5" s="80"/>
      <c r="D5" s="3">
        <f t="shared" ref="D5:L5" si="0">SUM(D4:D4)</f>
        <v>1</v>
      </c>
      <c r="E5" s="3">
        <f t="shared" si="0"/>
        <v>0</v>
      </c>
      <c r="F5" s="3">
        <f t="shared" si="0"/>
        <v>0</v>
      </c>
      <c r="G5" s="3">
        <f t="shared" si="0"/>
        <v>1</v>
      </c>
      <c r="H5" s="3">
        <f t="shared" si="0"/>
        <v>1</v>
      </c>
      <c r="I5" s="3">
        <f t="shared" si="0"/>
        <v>0</v>
      </c>
      <c r="J5" s="3">
        <f t="shared" si="0"/>
        <v>0</v>
      </c>
      <c r="K5" s="3">
        <f t="shared" si="0"/>
        <v>1</v>
      </c>
      <c r="L5" s="3">
        <f t="shared" si="0"/>
        <v>0</v>
      </c>
    </row>
    <row r="6" spans="1:12" x14ac:dyDescent="0.25">
      <c r="B6" s="11" t="s">
        <v>31</v>
      </c>
    </row>
    <row r="7" spans="1:12" x14ac:dyDescent="0.25">
      <c r="B7" s="11" t="s">
        <v>28</v>
      </c>
    </row>
    <row r="8" spans="1:12" x14ac:dyDescent="0.25">
      <c r="B8" s="11" t="s">
        <v>32</v>
      </c>
    </row>
  </sheetData>
  <mergeCells count="9">
    <mergeCell ref="A5:C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workbookViewId="0">
      <selection activeCell="C20" sqref="C20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75" t="s">
        <v>185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4.75" customHeight="1" thickBot="1" x14ac:dyDescent="0.3">
      <c r="A2" s="81" t="s">
        <v>3</v>
      </c>
      <c r="B2" s="81" t="s">
        <v>4</v>
      </c>
      <c r="C2" s="81" t="s">
        <v>2</v>
      </c>
      <c r="D2" s="73" t="s">
        <v>0</v>
      </c>
      <c r="E2" s="74"/>
      <c r="F2" s="73" t="s">
        <v>5</v>
      </c>
      <c r="G2" s="74"/>
      <c r="H2" s="73" t="s">
        <v>8</v>
      </c>
      <c r="I2" s="83"/>
      <c r="J2" s="74"/>
      <c r="K2" s="73" t="s">
        <v>10</v>
      </c>
      <c r="L2" s="74"/>
    </row>
    <row r="3" spans="1:12" ht="38.25" customHeight="1" thickBot="1" x14ac:dyDescent="0.3">
      <c r="A3" s="114"/>
      <c r="B3" s="114"/>
      <c r="C3" s="114"/>
      <c r="D3" s="58" t="s">
        <v>13</v>
      </c>
      <c r="E3" s="58" t="s">
        <v>1</v>
      </c>
      <c r="F3" s="58" t="s">
        <v>6</v>
      </c>
      <c r="G3" s="58" t="s">
        <v>7</v>
      </c>
      <c r="H3" s="58" t="s">
        <v>9</v>
      </c>
      <c r="I3" s="58" t="s">
        <v>15</v>
      </c>
      <c r="J3" s="58" t="s">
        <v>16</v>
      </c>
      <c r="K3" s="58" t="s">
        <v>11</v>
      </c>
      <c r="L3" s="58" t="s">
        <v>12</v>
      </c>
    </row>
    <row r="4" spans="1:12" ht="29.25" customHeight="1" thickBot="1" x14ac:dyDescent="0.3">
      <c r="A4" s="59">
        <v>1</v>
      </c>
      <c r="B4" s="60" t="s">
        <v>186</v>
      </c>
      <c r="C4" s="49">
        <v>30</v>
      </c>
      <c r="D4" s="48">
        <v>1</v>
      </c>
      <c r="E4" s="49">
        <v>0</v>
      </c>
      <c r="F4" s="48">
        <v>0</v>
      </c>
      <c r="G4" s="49">
        <v>1</v>
      </c>
      <c r="H4" s="48">
        <v>0</v>
      </c>
      <c r="I4" s="49">
        <v>1</v>
      </c>
      <c r="J4" s="48">
        <v>0</v>
      </c>
      <c r="K4" s="49">
        <v>1</v>
      </c>
      <c r="L4" s="48">
        <v>0</v>
      </c>
    </row>
    <row r="5" spans="1:12" ht="26.25" customHeight="1" thickBot="1" x14ac:dyDescent="0.3">
      <c r="A5" s="78" t="s">
        <v>14</v>
      </c>
      <c r="B5" s="79"/>
      <c r="C5" s="80"/>
      <c r="D5" s="3">
        <f t="shared" ref="D5:L5" si="0">SUM(D4:D4)</f>
        <v>1</v>
      </c>
      <c r="E5" s="3">
        <f t="shared" si="0"/>
        <v>0</v>
      </c>
      <c r="F5" s="3">
        <f t="shared" si="0"/>
        <v>0</v>
      </c>
      <c r="G5" s="3">
        <f t="shared" si="0"/>
        <v>1</v>
      </c>
      <c r="H5" s="3">
        <f t="shared" si="0"/>
        <v>0</v>
      </c>
      <c r="I5" s="3">
        <f t="shared" si="0"/>
        <v>1</v>
      </c>
      <c r="J5" s="3">
        <f t="shared" si="0"/>
        <v>0</v>
      </c>
      <c r="K5" s="3">
        <f t="shared" si="0"/>
        <v>1</v>
      </c>
      <c r="L5" s="3">
        <f t="shared" si="0"/>
        <v>0</v>
      </c>
    </row>
    <row r="6" spans="1:12" ht="25.5" x14ac:dyDescent="0.25">
      <c r="B6" s="11" t="s">
        <v>187</v>
      </c>
    </row>
    <row r="7" spans="1:12" x14ac:dyDescent="0.25">
      <c r="B7" s="11" t="s">
        <v>188</v>
      </c>
    </row>
    <row r="8" spans="1:12" x14ac:dyDescent="0.25">
      <c r="B8" s="11" t="s">
        <v>17</v>
      </c>
    </row>
  </sheetData>
  <mergeCells count="9">
    <mergeCell ref="A5:C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"/>
  <sheetViews>
    <sheetView zoomScaleNormal="100" workbookViewId="0">
      <selection activeCell="K18" sqref="K18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75" t="s">
        <v>33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4.75" customHeight="1" thickBot="1" x14ac:dyDescent="0.3">
      <c r="A2" s="81" t="s">
        <v>3</v>
      </c>
      <c r="B2" s="81" t="s">
        <v>4</v>
      </c>
      <c r="C2" s="81" t="s">
        <v>2</v>
      </c>
      <c r="D2" s="73" t="s">
        <v>0</v>
      </c>
      <c r="E2" s="74"/>
      <c r="F2" s="73" t="s">
        <v>5</v>
      </c>
      <c r="G2" s="74"/>
      <c r="H2" s="73" t="s">
        <v>8</v>
      </c>
      <c r="I2" s="83"/>
      <c r="J2" s="74"/>
      <c r="K2" s="73" t="s">
        <v>10</v>
      </c>
      <c r="L2" s="74"/>
    </row>
    <row r="3" spans="1:12" ht="38.25" customHeight="1" thickBot="1" x14ac:dyDescent="0.3">
      <c r="A3" s="82"/>
      <c r="B3" s="82"/>
      <c r="C3" s="8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5">
        <v>1</v>
      </c>
      <c r="B4" s="5" t="s">
        <v>34</v>
      </c>
      <c r="C4" s="6">
        <v>16</v>
      </c>
      <c r="D4" s="5">
        <v>4</v>
      </c>
      <c r="E4" s="6">
        <v>0</v>
      </c>
      <c r="F4" s="5">
        <v>0</v>
      </c>
      <c r="G4" s="6">
        <v>4</v>
      </c>
      <c r="H4" s="5">
        <v>1</v>
      </c>
      <c r="I4" s="6">
        <v>3</v>
      </c>
      <c r="J4" s="5">
        <v>0</v>
      </c>
      <c r="K4" s="6">
        <v>4</v>
      </c>
      <c r="L4" s="5">
        <v>0</v>
      </c>
    </row>
    <row r="5" spans="1:12" x14ac:dyDescent="0.25">
      <c r="A5" s="8">
        <v>2</v>
      </c>
      <c r="B5" s="8" t="s">
        <v>35</v>
      </c>
      <c r="C5" s="9">
        <v>30</v>
      </c>
      <c r="D5" s="8">
        <v>1</v>
      </c>
      <c r="E5" s="9">
        <v>0</v>
      </c>
      <c r="F5" s="8">
        <v>0</v>
      </c>
      <c r="G5" s="9">
        <v>1</v>
      </c>
      <c r="H5" s="8">
        <v>0</v>
      </c>
      <c r="I5" s="9">
        <v>1</v>
      </c>
      <c r="J5" s="8">
        <v>0</v>
      </c>
      <c r="K5" s="9">
        <v>1</v>
      </c>
      <c r="L5" s="8">
        <v>0</v>
      </c>
    </row>
    <row r="6" spans="1:12" ht="25.5" x14ac:dyDescent="0.25">
      <c r="A6" s="8">
        <v>3</v>
      </c>
      <c r="B6" s="8" t="s">
        <v>36</v>
      </c>
      <c r="C6" s="9">
        <v>30</v>
      </c>
      <c r="D6" s="8">
        <v>2</v>
      </c>
      <c r="E6" s="9">
        <v>0</v>
      </c>
      <c r="F6" s="8">
        <v>0</v>
      </c>
      <c r="G6" s="9">
        <v>2</v>
      </c>
      <c r="H6" s="8">
        <v>2</v>
      </c>
      <c r="I6" s="9">
        <v>0</v>
      </c>
      <c r="J6" s="8">
        <v>0</v>
      </c>
      <c r="K6" s="9">
        <v>2</v>
      </c>
      <c r="L6" s="8">
        <v>0</v>
      </c>
    </row>
    <row r="7" spans="1:12" ht="41.25" customHeight="1" x14ac:dyDescent="0.25">
      <c r="A7" s="8">
        <v>4</v>
      </c>
      <c r="B7" s="8" t="s">
        <v>37</v>
      </c>
      <c r="C7" s="9">
        <v>34</v>
      </c>
      <c r="D7" s="8">
        <v>1</v>
      </c>
      <c r="E7" s="9">
        <v>0</v>
      </c>
      <c r="F7" s="8">
        <v>1</v>
      </c>
      <c r="G7" s="9">
        <v>0</v>
      </c>
      <c r="H7" s="8">
        <v>0</v>
      </c>
      <c r="I7" s="9">
        <v>1</v>
      </c>
      <c r="J7" s="8">
        <v>0</v>
      </c>
      <c r="K7" s="9">
        <v>1</v>
      </c>
      <c r="L7" s="8">
        <v>0</v>
      </c>
    </row>
    <row r="8" spans="1:12" ht="25.5" x14ac:dyDescent="0.25">
      <c r="A8" s="8">
        <v>5</v>
      </c>
      <c r="B8" s="8" t="s">
        <v>38</v>
      </c>
      <c r="C8" s="9">
        <v>30</v>
      </c>
      <c r="D8" s="8">
        <v>1</v>
      </c>
      <c r="E8" s="9">
        <v>0</v>
      </c>
      <c r="F8" s="8">
        <v>0</v>
      </c>
      <c r="G8" s="9">
        <v>1</v>
      </c>
      <c r="H8" s="8">
        <v>0</v>
      </c>
      <c r="I8" s="9">
        <v>1</v>
      </c>
      <c r="J8" s="8">
        <v>0</v>
      </c>
      <c r="K8" s="9">
        <v>1</v>
      </c>
      <c r="L8" s="8">
        <v>0</v>
      </c>
    </row>
    <row r="9" spans="1:12" x14ac:dyDescent="0.25">
      <c r="A9" s="8">
        <v>6</v>
      </c>
      <c r="B9" s="8" t="s">
        <v>39</v>
      </c>
      <c r="C9" s="9">
        <v>20</v>
      </c>
      <c r="D9" s="8">
        <v>1</v>
      </c>
      <c r="E9" s="9">
        <v>0</v>
      </c>
      <c r="F9" s="8">
        <v>1</v>
      </c>
      <c r="G9" s="9">
        <v>0</v>
      </c>
      <c r="H9" s="8">
        <v>0</v>
      </c>
      <c r="I9" s="9">
        <v>1</v>
      </c>
      <c r="J9" s="8">
        <v>0</v>
      </c>
      <c r="K9" s="9">
        <v>1</v>
      </c>
      <c r="L9" s="8">
        <v>0</v>
      </c>
    </row>
    <row r="10" spans="1:12" x14ac:dyDescent="0.25">
      <c r="A10" s="8">
        <v>7</v>
      </c>
      <c r="B10" s="8" t="s">
        <v>40</v>
      </c>
      <c r="C10" s="9">
        <v>16</v>
      </c>
      <c r="D10" s="8">
        <v>1</v>
      </c>
      <c r="E10" s="9">
        <v>0</v>
      </c>
      <c r="F10" s="8">
        <v>0</v>
      </c>
      <c r="G10" s="9">
        <v>1</v>
      </c>
      <c r="H10" s="8">
        <v>1</v>
      </c>
      <c r="I10" s="9">
        <v>0</v>
      </c>
      <c r="J10" s="8">
        <v>0</v>
      </c>
      <c r="K10" s="9">
        <v>1</v>
      </c>
      <c r="L10" s="8">
        <v>0</v>
      </c>
    </row>
    <row r="11" spans="1:12" x14ac:dyDescent="0.25">
      <c r="A11" s="8">
        <v>8</v>
      </c>
      <c r="B11" s="8" t="s">
        <v>41</v>
      </c>
      <c r="C11" s="9">
        <v>16</v>
      </c>
      <c r="D11" s="8">
        <v>1</v>
      </c>
      <c r="E11" s="9">
        <v>0</v>
      </c>
      <c r="F11" s="8">
        <v>0</v>
      </c>
      <c r="G11" s="9">
        <v>1</v>
      </c>
      <c r="H11" s="8">
        <v>1</v>
      </c>
      <c r="I11" s="9">
        <v>0</v>
      </c>
      <c r="J11" s="8">
        <v>0</v>
      </c>
      <c r="K11" s="9">
        <v>1</v>
      </c>
      <c r="L11" s="8">
        <v>0</v>
      </c>
    </row>
    <row r="12" spans="1:12" x14ac:dyDescent="0.25">
      <c r="A12" s="8">
        <v>9</v>
      </c>
      <c r="B12" s="8" t="s">
        <v>42</v>
      </c>
      <c r="C12" s="9">
        <v>16</v>
      </c>
      <c r="D12" s="8">
        <v>1</v>
      </c>
      <c r="E12" s="9">
        <v>0</v>
      </c>
      <c r="F12" s="8">
        <v>0</v>
      </c>
      <c r="G12" s="9">
        <v>1</v>
      </c>
      <c r="H12" s="8">
        <v>1</v>
      </c>
      <c r="I12" s="9">
        <v>0</v>
      </c>
      <c r="J12" s="8">
        <v>0</v>
      </c>
      <c r="K12" s="9">
        <v>1</v>
      </c>
      <c r="L12" s="8">
        <v>0</v>
      </c>
    </row>
    <row r="13" spans="1:12" x14ac:dyDescent="0.25">
      <c r="A13" s="8">
        <v>10</v>
      </c>
      <c r="B13" s="8" t="s">
        <v>43</v>
      </c>
      <c r="C13" s="9">
        <v>27</v>
      </c>
      <c r="D13" s="8">
        <v>1</v>
      </c>
      <c r="E13" s="9">
        <v>0</v>
      </c>
      <c r="F13" s="8">
        <v>0</v>
      </c>
      <c r="G13" s="9">
        <v>1</v>
      </c>
      <c r="H13" s="8">
        <v>1</v>
      </c>
      <c r="I13" s="9">
        <v>0</v>
      </c>
      <c r="J13" s="8">
        <v>0</v>
      </c>
      <c r="K13" s="9">
        <v>1</v>
      </c>
      <c r="L13" s="8">
        <v>0</v>
      </c>
    </row>
    <row r="14" spans="1:12" ht="13.5" thickBot="1" x14ac:dyDescent="0.3">
      <c r="A14" s="10">
        <v>11</v>
      </c>
      <c r="B14" s="8" t="s">
        <v>44</v>
      </c>
      <c r="C14" s="9">
        <v>30</v>
      </c>
      <c r="D14" s="8">
        <v>1</v>
      </c>
      <c r="E14" s="9">
        <v>0</v>
      </c>
      <c r="F14" s="8">
        <v>0</v>
      </c>
      <c r="G14" s="9">
        <v>1</v>
      </c>
      <c r="H14" s="8">
        <v>1</v>
      </c>
      <c r="I14" s="9">
        <v>0</v>
      </c>
      <c r="J14" s="8">
        <v>0</v>
      </c>
      <c r="K14" s="9">
        <v>1</v>
      </c>
      <c r="L14" s="8">
        <v>0</v>
      </c>
    </row>
    <row r="15" spans="1:12" ht="26.25" customHeight="1" thickBot="1" x14ac:dyDescent="0.3">
      <c r="A15" s="78" t="s">
        <v>14</v>
      </c>
      <c r="B15" s="79"/>
      <c r="C15" s="80"/>
      <c r="D15" s="3">
        <f t="shared" ref="D15:L15" si="0">SUM(D4:D14)</f>
        <v>15</v>
      </c>
      <c r="E15" s="3">
        <f t="shared" si="0"/>
        <v>0</v>
      </c>
      <c r="F15" s="3">
        <f t="shared" si="0"/>
        <v>2</v>
      </c>
      <c r="G15" s="3">
        <f t="shared" si="0"/>
        <v>13</v>
      </c>
      <c r="H15" s="3">
        <f t="shared" si="0"/>
        <v>8</v>
      </c>
      <c r="I15" s="3">
        <f t="shared" si="0"/>
        <v>7</v>
      </c>
      <c r="J15" s="3">
        <f t="shared" si="0"/>
        <v>0</v>
      </c>
      <c r="K15" s="3">
        <f t="shared" si="0"/>
        <v>15</v>
      </c>
      <c r="L15" s="3">
        <f t="shared" si="0"/>
        <v>0</v>
      </c>
    </row>
    <row r="16" spans="1:12" ht="22.5" customHeight="1" x14ac:dyDescent="0.25">
      <c r="B16" s="11" t="s">
        <v>45</v>
      </c>
    </row>
    <row r="17" spans="2:10" x14ac:dyDescent="0.25">
      <c r="B17" s="11" t="s">
        <v>46</v>
      </c>
    </row>
    <row r="18" spans="2:10" ht="24.75" customHeight="1" x14ac:dyDescent="0.25">
      <c r="B18" s="11" t="s">
        <v>17</v>
      </c>
      <c r="J18" s="14"/>
    </row>
  </sheetData>
  <mergeCells count="9">
    <mergeCell ref="A15:C15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D13" sqref="D13:L13"/>
    </sheetView>
  </sheetViews>
  <sheetFormatPr defaultColWidth="9.140625"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3" style="1" customWidth="1"/>
    <col min="13" max="16384" width="9.140625" style="1"/>
  </cols>
  <sheetData>
    <row r="1" spans="1:12" ht="40.5" customHeight="1" thickBot="1" x14ac:dyDescent="0.3">
      <c r="A1" s="75" t="s">
        <v>47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4.75" customHeight="1" thickBot="1" x14ac:dyDescent="0.3">
      <c r="A2" s="81" t="s">
        <v>3</v>
      </c>
      <c r="B2" s="81" t="s">
        <v>4</v>
      </c>
      <c r="C2" s="81" t="s">
        <v>2</v>
      </c>
      <c r="D2" s="73" t="s">
        <v>0</v>
      </c>
      <c r="E2" s="74"/>
      <c r="F2" s="73" t="s">
        <v>5</v>
      </c>
      <c r="G2" s="74"/>
      <c r="H2" s="73" t="s">
        <v>8</v>
      </c>
      <c r="I2" s="83"/>
      <c r="J2" s="74"/>
      <c r="K2" s="73" t="s">
        <v>10</v>
      </c>
      <c r="L2" s="74"/>
    </row>
    <row r="3" spans="1:12" ht="42.6" customHeight="1" thickBot="1" x14ac:dyDescent="0.3">
      <c r="A3" s="82"/>
      <c r="B3" s="82"/>
      <c r="C3" s="8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x14ac:dyDescent="0.25">
      <c r="A4" s="4">
        <v>1</v>
      </c>
      <c r="B4" s="5" t="s">
        <v>48</v>
      </c>
      <c r="C4" s="6">
        <v>30</v>
      </c>
      <c r="D4" s="5">
        <v>1</v>
      </c>
      <c r="E4" s="6">
        <v>0</v>
      </c>
      <c r="F4" s="5">
        <v>1</v>
      </c>
      <c r="G4" s="6">
        <v>0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x14ac:dyDescent="0.25">
      <c r="A5" s="7">
        <v>2</v>
      </c>
      <c r="B5" s="48" t="s">
        <v>49</v>
      </c>
      <c r="C5" s="9">
        <v>30</v>
      </c>
      <c r="D5" s="8">
        <v>2</v>
      </c>
      <c r="E5" s="9">
        <v>0</v>
      </c>
      <c r="F5" s="8">
        <v>0</v>
      </c>
      <c r="G5" s="9">
        <v>2</v>
      </c>
      <c r="H5" s="8">
        <v>0</v>
      </c>
      <c r="I5" s="9">
        <v>2</v>
      </c>
      <c r="J5" s="8">
        <v>0</v>
      </c>
      <c r="K5" s="9">
        <v>2</v>
      </c>
      <c r="L5" s="8">
        <v>0</v>
      </c>
    </row>
    <row r="6" spans="1:12" x14ac:dyDescent="0.25">
      <c r="A6" s="7">
        <v>3</v>
      </c>
      <c r="B6" s="8" t="s">
        <v>50</v>
      </c>
      <c r="C6" s="9">
        <v>31</v>
      </c>
      <c r="D6" s="8">
        <v>1</v>
      </c>
      <c r="E6" s="9">
        <v>0</v>
      </c>
      <c r="F6" s="8">
        <v>0</v>
      </c>
      <c r="G6" s="9">
        <v>1</v>
      </c>
      <c r="H6" s="8">
        <v>0</v>
      </c>
      <c r="I6" s="9">
        <v>1</v>
      </c>
      <c r="J6" s="8">
        <v>0</v>
      </c>
      <c r="K6" s="9">
        <v>1</v>
      </c>
      <c r="L6" s="8">
        <v>0</v>
      </c>
    </row>
    <row r="7" spans="1:12" ht="25.5" x14ac:dyDescent="0.25">
      <c r="A7" s="7">
        <v>4</v>
      </c>
      <c r="B7" s="8" t="s">
        <v>51</v>
      </c>
      <c r="C7" s="9">
        <v>16</v>
      </c>
      <c r="D7" s="8">
        <v>1</v>
      </c>
      <c r="E7" s="9">
        <v>0</v>
      </c>
      <c r="F7" s="8">
        <v>0</v>
      </c>
      <c r="G7" s="9">
        <v>1</v>
      </c>
      <c r="H7" s="8">
        <v>1</v>
      </c>
      <c r="I7" s="9">
        <v>0</v>
      </c>
      <c r="J7" s="8">
        <v>0</v>
      </c>
      <c r="K7" s="9">
        <v>1</v>
      </c>
      <c r="L7" s="8">
        <v>0</v>
      </c>
    </row>
    <row r="8" spans="1:12" ht="25.5" x14ac:dyDescent="0.25">
      <c r="A8" s="7">
        <v>5</v>
      </c>
      <c r="B8" s="8" t="s">
        <v>52</v>
      </c>
      <c r="C8" s="9">
        <v>16</v>
      </c>
      <c r="D8" s="8">
        <v>2</v>
      </c>
      <c r="E8" s="9">
        <v>0</v>
      </c>
      <c r="F8" s="8">
        <v>0</v>
      </c>
      <c r="G8" s="9">
        <v>2</v>
      </c>
      <c r="H8" s="8">
        <v>1</v>
      </c>
      <c r="I8" s="9">
        <v>1</v>
      </c>
      <c r="J8" s="8">
        <v>0</v>
      </c>
      <c r="K8" s="9">
        <v>2</v>
      </c>
      <c r="L8" s="8">
        <v>0</v>
      </c>
    </row>
    <row r="9" spans="1:12" x14ac:dyDescent="0.25">
      <c r="A9" s="7">
        <v>6</v>
      </c>
      <c r="B9" s="8" t="s">
        <v>53</v>
      </c>
      <c r="C9" s="9">
        <v>34</v>
      </c>
      <c r="D9" s="8">
        <v>3</v>
      </c>
      <c r="E9" s="9">
        <v>0</v>
      </c>
      <c r="F9" s="8">
        <v>0</v>
      </c>
      <c r="G9" s="9">
        <v>3</v>
      </c>
      <c r="H9" s="8">
        <v>1</v>
      </c>
      <c r="I9" s="9">
        <v>2</v>
      </c>
      <c r="J9" s="8">
        <v>0</v>
      </c>
      <c r="K9" s="9">
        <v>3</v>
      </c>
      <c r="L9" s="8">
        <v>0</v>
      </c>
    </row>
    <row r="10" spans="1:12" x14ac:dyDescent="0.25">
      <c r="A10" s="7">
        <v>7</v>
      </c>
      <c r="B10" s="8" t="s">
        <v>54</v>
      </c>
      <c r="C10" s="9">
        <v>30</v>
      </c>
      <c r="D10" s="8">
        <v>2</v>
      </c>
      <c r="E10" s="9">
        <v>0</v>
      </c>
      <c r="F10" s="8">
        <v>0</v>
      </c>
      <c r="G10" s="9">
        <v>2</v>
      </c>
      <c r="H10" s="8">
        <v>0</v>
      </c>
      <c r="I10" s="9">
        <v>2</v>
      </c>
      <c r="J10" s="8">
        <v>0</v>
      </c>
      <c r="K10" s="9">
        <v>2</v>
      </c>
      <c r="L10" s="8">
        <v>0</v>
      </c>
    </row>
    <row r="11" spans="1:12" x14ac:dyDescent="0.25">
      <c r="A11" s="7">
        <v>8</v>
      </c>
      <c r="B11" s="8" t="s">
        <v>55</v>
      </c>
      <c r="C11" s="9">
        <v>31</v>
      </c>
      <c r="D11" s="8">
        <v>1</v>
      </c>
      <c r="E11" s="9">
        <v>1</v>
      </c>
      <c r="F11" s="8">
        <v>0</v>
      </c>
      <c r="G11" s="9">
        <v>1</v>
      </c>
      <c r="H11" s="8">
        <v>0</v>
      </c>
      <c r="I11" s="9">
        <v>0</v>
      </c>
      <c r="J11" s="8">
        <v>1</v>
      </c>
      <c r="K11" s="9">
        <v>0</v>
      </c>
      <c r="L11" s="8">
        <v>1</v>
      </c>
    </row>
    <row r="12" spans="1:12" ht="13.5" thickBot="1" x14ac:dyDescent="0.3">
      <c r="A12" s="7">
        <v>9</v>
      </c>
      <c r="B12" s="8" t="s">
        <v>56</v>
      </c>
      <c r="C12" s="9">
        <v>3</v>
      </c>
      <c r="D12" s="8">
        <v>1</v>
      </c>
      <c r="E12" s="9">
        <v>0</v>
      </c>
      <c r="F12" s="8">
        <v>1</v>
      </c>
      <c r="G12" s="9">
        <v>0</v>
      </c>
      <c r="H12" s="8">
        <v>1</v>
      </c>
      <c r="I12" s="9">
        <v>0</v>
      </c>
      <c r="J12" s="8">
        <v>0</v>
      </c>
      <c r="K12" s="9">
        <v>1</v>
      </c>
      <c r="L12" s="8">
        <v>0</v>
      </c>
    </row>
    <row r="13" spans="1:12" ht="26.25" customHeight="1" thickBot="1" x14ac:dyDescent="0.3">
      <c r="A13" s="78" t="s">
        <v>14</v>
      </c>
      <c r="B13" s="79"/>
      <c r="C13" s="80"/>
      <c r="D13" s="3">
        <f t="shared" ref="D13" si="0">SUM(D4:D12)</f>
        <v>14</v>
      </c>
      <c r="E13" s="3">
        <f t="shared" ref="E13" si="1">SUM(E4:E12)</f>
        <v>1</v>
      </c>
      <c r="F13" s="3">
        <f t="shared" ref="F13" si="2">SUM(F4:F12)</f>
        <v>2</v>
      </c>
      <c r="G13" s="3">
        <f t="shared" ref="G13" si="3">SUM(G4:G12)</f>
        <v>12</v>
      </c>
      <c r="H13" s="3">
        <f t="shared" ref="H13" si="4">SUM(H4:H12)</f>
        <v>4</v>
      </c>
      <c r="I13" s="3">
        <f t="shared" ref="I13" si="5">SUM(I4:I12)</f>
        <v>9</v>
      </c>
      <c r="J13" s="3">
        <f t="shared" ref="J13" si="6">SUM(J4:J12)</f>
        <v>1</v>
      </c>
      <c r="K13" s="3">
        <f t="shared" ref="K13" si="7">SUM(K4:K12)</f>
        <v>13</v>
      </c>
      <c r="L13" s="3">
        <f t="shared" ref="L13" si="8">SUM(L4:L12)</f>
        <v>1</v>
      </c>
    </row>
    <row r="14" spans="1:12" x14ac:dyDescent="0.25">
      <c r="B14" s="11" t="s">
        <v>57</v>
      </c>
    </row>
    <row r="15" spans="1:12" x14ac:dyDescent="0.25">
      <c r="B15" s="11" t="s">
        <v>58</v>
      </c>
    </row>
    <row r="16" spans="1:12" x14ac:dyDescent="0.25">
      <c r="B16" s="11" t="s">
        <v>17</v>
      </c>
    </row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workbookViewId="0">
      <selection activeCell="B6" sqref="B6"/>
    </sheetView>
  </sheetViews>
  <sheetFormatPr defaultRowHeight="12.75" x14ac:dyDescent="0.25"/>
  <cols>
    <col min="1" max="1" width="4" style="1" customWidth="1"/>
    <col min="2" max="2" width="53.42578125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75" t="s">
        <v>59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4.75" customHeight="1" thickBot="1" x14ac:dyDescent="0.3">
      <c r="A2" s="81" t="s">
        <v>3</v>
      </c>
      <c r="B2" s="81" t="s">
        <v>4</v>
      </c>
      <c r="C2" s="81" t="s">
        <v>2</v>
      </c>
      <c r="D2" s="73" t="s">
        <v>0</v>
      </c>
      <c r="E2" s="74"/>
      <c r="F2" s="73" t="s">
        <v>5</v>
      </c>
      <c r="G2" s="74"/>
      <c r="H2" s="73" t="s">
        <v>8</v>
      </c>
      <c r="I2" s="83"/>
      <c r="J2" s="74"/>
      <c r="K2" s="73" t="s">
        <v>10</v>
      </c>
      <c r="L2" s="74"/>
    </row>
    <row r="3" spans="1:12" ht="38.25" customHeight="1" thickBot="1" x14ac:dyDescent="0.3">
      <c r="A3" s="82"/>
      <c r="B3" s="82"/>
      <c r="C3" s="82"/>
      <c r="D3" s="12" t="s">
        <v>13</v>
      </c>
      <c r="E3" s="12" t="s">
        <v>1</v>
      </c>
      <c r="F3" s="12" t="s">
        <v>6</v>
      </c>
      <c r="G3" s="12" t="s">
        <v>7</v>
      </c>
      <c r="H3" s="12" t="s">
        <v>9</v>
      </c>
      <c r="I3" s="12" t="s">
        <v>15</v>
      </c>
      <c r="J3" s="12" t="s">
        <v>16</v>
      </c>
      <c r="K3" s="12" t="s">
        <v>11</v>
      </c>
      <c r="L3" s="12" t="s">
        <v>12</v>
      </c>
    </row>
    <row r="4" spans="1:12" ht="15" x14ac:dyDescent="0.25">
      <c r="A4" s="5">
        <v>1</v>
      </c>
      <c r="B4" s="15" t="s">
        <v>192</v>
      </c>
      <c r="C4" s="5">
        <v>30</v>
      </c>
      <c r="D4" s="16">
        <v>1</v>
      </c>
      <c r="E4" s="6">
        <v>0</v>
      </c>
      <c r="F4" s="5">
        <v>0</v>
      </c>
      <c r="G4" s="6">
        <v>1</v>
      </c>
      <c r="H4" s="5">
        <v>0</v>
      </c>
      <c r="I4" s="6">
        <v>1</v>
      </c>
      <c r="J4" s="5">
        <v>0</v>
      </c>
      <c r="K4" s="6">
        <v>1</v>
      </c>
      <c r="L4" s="5">
        <v>0</v>
      </c>
    </row>
    <row r="5" spans="1:12" ht="15" x14ac:dyDescent="0.25">
      <c r="A5" s="8">
        <v>2</v>
      </c>
      <c r="B5" s="17" t="s">
        <v>60</v>
      </c>
      <c r="C5" s="8">
        <v>18</v>
      </c>
      <c r="D5" s="18">
        <v>8</v>
      </c>
      <c r="E5" s="9">
        <v>1</v>
      </c>
      <c r="F5" s="8">
        <v>0</v>
      </c>
      <c r="G5" s="9">
        <v>8</v>
      </c>
      <c r="H5" s="8">
        <v>3</v>
      </c>
      <c r="I5" s="9">
        <v>4</v>
      </c>
      <c r="J5" s="8">
        <v>1</v>
      </c>
      <c r="K5" s="9">
        <v>8</v>
      </c>
      <c r="L5" s="8">
        <v>0</v>
      </c>
    </row>
    <row r="6" spans="1:12" ht="15" x14ac:dyDescent="0.25">
      <c r="A6" s="8">
        <v>3</v>
      </c>
      <c r="B6" s="17" t="s">
        <v>61</v>
      </c>
      <c r="C6" s="8">
        <v>16</v>
      </c>
      <c r="D6" s="18">
        <v>3</v>
      </c>
      <c r="E6" s="9">
        <v>0</v>
      </c>
      <c r="F6" s="8">
        <v>0</v>
      </c>
      <c r="G6" s="9">
        <v>3</v>
      </c>
      <c r="H6" s="8">
        <v>2</v>
      </c>
      <c r="I6" s="9">
        <v>1</v>
      </c>
      <c r="J6" s="8">
        <v>0</v>
      </c>
      <c r="K6" s="9">
        <v>3</v>
      </c>
      <c r="L6" s="8">
        <v>0</v>
      </c>
    </row>
    <row r="7" spans="1:12" ht="15.75" thickBot="1" x14ac:dyDescent="0.3">
      <c r="A7" s="10">
        <v>4</v>
      </c>
      <c r="B7" s="19" t="s">
        <v>62</v>
      </c>
      <c r="C7" s="10">
        <v>16</v>
      </c>
      <c r="D7" s="20">
        <v>1</v>
      </c>
      <c r="E7" s="21">
        <v>0</v>
      </c>
      <c r="F7" s="22">
        <v>0</v>
      </c>
      <c r="G7" s="21">
        <v>1</v>
      </c>
      <c r="H7" s="22">
        <v>0</v>
      </c>
      <c r="I7" s="21">
        <v>1</v>
      </c>
      <c r="J7" s="22">
        <v>0</v>
      </c>
      <c r="K7" s="21">
        <v>1</v>
      </c>
      <c r="L7" s="22">
        <v>0</v>
      </c>
    </row>
    <row r="8" spans="1:12" ht="26.25" customHeight="1" thickBot="1" x14ac:dyDescent="0.3">
      <c r="A8" s="84" t="s">
        <v>14</v>
      </c>
      <c r="B8" s="85"/>
      <c r="C8" s="86"/>
      <c r="D8" s="3">
        <f t="shared" ref="D8:L8" si="0">SUM(D4:D7)</f>
        <v>13</v>
      </c>
      <c r="E8" s="3">
        <f t="shared" si="0"/>
        <v>1</v>
      </c>
      <c r="F8" s="3">
        <f t="shared" si="0"/>
        <v>0</v>
      </c>
      <c r="G8" s="3">
        <f t="shared" si="0"/>
        <v>13</v>
      </c>
      <c r="H8" s="3">
        <f t="shared" si="0"/>
        <v>5</v>
      </c>
      <c r="I8" s="3">
        <f t="shared" si="0"/>
        <v>7</v>
      </c>
      <c r="J8" s="3">
        <f t="shared" si="0"/>
        <v>1</v>
      </c>
      <c r="K8" s="3">
        <f t="shared" si="0"/>
        <v>13</v>
      </c>
      <c r="L8" s="3">
        <f t="shared" si="0"/>
        <v>0</v>
      </c>
    </row>
    <row r="9" spans="1:12" x14ac:dyDescent="0.25">
      <c r="B9" s="11" t="s">
        <v>63</v>
      </c>
    </row>
    <row r="10" spans="1:12" x14ac:dyDescent="0.25">
      <c r="B10" s="11" t="s">
        <v>64</v>
      </c>
    </row>
    <row r="11" spans="1:12" x14ac:dyDescent="0.25">
      <c r="B11" s="11" t="s">
        <v>17</v>
      </c>
    </row>
  </sheetData>
  <mergeCells count="9">
    <mergeCell ref="A8:C8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"/>
  <sheetViews>
    <sheetView workbookViewId="0">
      <selection activeCell="G20" sqref="G20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75" t="s">
        <v>194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4.75" customHeight="1" thickBot="1" x14ac:dyDescent="0.3">
      <c r="A2" s="81" t="s">
        <v>3</v>
      </c>
      <c r="B2" s="81" t="s">
        <v>4</v>
      </c>
      <c r="C2" s="81" t="s">
        <v>2</v>
      </c>
      <c r="D2" s="73" t="s">
        <v>0</v>
      </c>
      <c r="E2" s="74"/>
      <c r="F2" s="73" t="s">
        <v>5</v>
      </c>
      <c r="G2" s="74"/>
      <c r="H2" s="73" t="s">
        <v>8</v>
      </c>
      <c r="I2" s="83"/>
      <c r="J2" s="74"/>
      <c r="K2" s="73" t="s">
        <v>10</v>
      </c>
      <c r="L2" s="74"/>
    </row>
    <row r="3" spans="1:12" ht="38.25" customHeight="1" thickBot="1" x14ac:dyDescent="0.3">
      <c r="A3" s="82"/>
      <c r="B3" s="82"/>
      <c r="C3" s="82"/>
      <c r="D3" s="50" t="s">
        <v>13</v>
      </c>
      <c r="E3" s="50" t="s">
        <v>1</v>
      </c>
      <c r="F3" s="50" t="s">
        <v>6</v>
      </c>
      <c r="G3" s="50" t="s">
        <v>7</v>
      </c>
      <c r="H3" s="50" t="s">
        <v>9</v>
      </c>
      <c r="I3" s="50" t="s">
        <v>15</v>
      </c>
      <c r="J3" s="50" t="s">
        <v>16</v>
      </c>
      <c r="K3" s="50" t="s">
        <v>11</v>
      </c>
      <c r="L3" s="50" t="s">
        <v>12</v>
      </c>
    </row>
    <row r="4" spans="1:12" x14ac:dyDescent="0.25">
      <c r="A4" s="69">
        <v>1</v>
      </c>
      <c r="B4" s="70" t="s">
        <v>195</v>
      </c>
      <c r="C4" s="69">
        <v>27</v>
      </c>
      <c r="D4" s="69">
        <v>1</v>
      </c>
      <c r="E4" s="69">
        <v>0</v>
      </c>
      <c r="F4" s="69">
        <v>1</v>
      </c>
      <c r="G4" s="69">
        <v>0</v>
      </c>
      <c r="H4" s="69">
        <v>0</v>
      </c>
      <c r="I4" s="69">
        <v>1</v>
      </c>
      <c r="J4" s="69">
        <v>0</v>
      </c>
      <c r="K4" s="69">
        <v>1</v>
      </c>
      <c r="L4" s="69">
        <v>0</v>
      </c>
    </row>
    <row r="5" spans="1:12" ht="25.5" x14ac:dyDescent="0.25">
      <c r="A5" s="71">
        <v>2</v>
      </c>
      <c r="B5" s="72" t="s">
        <v>196</v>
      </c>
      <c r="C5" s="71">
        <v>27</v>
      </c>
      <c r="D5" s="71">
        <v>1</v>
      </c>
      <c r="E5" s="71">
        <v>0</v>
      </c>
      <c r="F5" s="71">
        <v>1</v>
      </c>
      <c r="G5" s="71">
        <v>0</v>
      </c>
      <c r="H5" s="71">
        <v>0</v>
      </c>
      <c r="I5" s="71">
        <v>1</v>
      </c>
      <c r="J5" s="71">
        <v>0</v>
      </c>
      <c r="K5" s="71">
        <v>1</v>
      </c>
      <c r="L5" s="71">
        <v>0</v>
      </c>
    </row>
    <row r="6" spans="1:12" x14ac:dyDescent="0.25">
      <c r="A6" s="71">
        <v>3</v>
      </c>
      <c r="B6" s="72" t="s">
        <v>128</v>
      </c>
      <c r="C6" s="71">
        <v>10</v>
      </c>
      <c r="D6" s="71">
        <v>17</v>
      </c>
      <c r="E6" s="71">
        <v>0</v>
      </c>
      <c r="F6" s="71">
        <v>8</v>
      </c>
      <c r="G6" s="71">
        <v>9</v>
      </c>
      <c r="H6" s="71">
        <v>2</v>
      </c>
      <c r="I6" s="71">
        <v>15</v>
      </c>
      <c r="J6" s="71">
        <v>0</v>
      </c>
      <c r="K6" s="71">
        <v>17</v>
      </c>
      <c r="L6" s="71">
        <v>0</v>
      </c>
    </row>
    <row r="7" spans="1:12" ht="51" x14ac:dyDescent="0.25">
      <c r="A7" s="71">
        <v>4</v>
      </c>
      <c r="B7" s="72" t="s">
        <v>197</v>
      </c>
      <c r="C7" s="71">
        <v>16</v>
      </c>
      <c r="D7" s="71">
        <v>1</v>
      </c>
      <c r="E7" s="71">
        <v>0</v>
      </c>
      <c r="F7" s="71">
        <v>0</v>
      </c>
      <c r="G7" s="71">
        <v>1</v>
      </c>
      <c r="H7" s="71">
        <v>0</v>
      </c>
      <c r="I7" s="71">
        <v>1</v>
      </c>
      <c r="J7" s="71">
        <v>0</v>
      </c>
      <c r="K7" s="71">
        <v>1</v>
      </c>
      <c r="L7" s="71">
        <v>0</v>
      </c>
    </row>
    <row r="8" spans="1:12" x14ac:dyDescent="0.25">
      <c r="A8" s="71">
        <v>5</v>
      </c>
      <c r="B8" s="72" t="s">
        <v>198</v>
      </c>
      <c r="C8" s="71">
        <v>16</v>
      </c>
      <c r="D8" s="71">
        <v>1</v>
      </c>
      <c r="E8" s="71">
        <v>0</v>
      </c>
      <c r="F8" s="71">
        <v>0</v>
      </c>
      <c r="G8" s="71">
        <v>1</v>
      </c>
      <c r="H8" s="71">
        <v>0</v>
      </c>
      <c r="I8" s="71">
        <v>1</v>
      </c>
      <c r="J8" s="71">
        <v>0</v>
      </c>
      <c r="K8" s="71">
        <v>1</v>
      </c>
      <c r="L8" s="71">
        <v>0</v>
      </c>
    </row>
    <row r="9" spans="1:12" ht="51" x14ac:dyDescent="0.25">
      <c r="A9" s="71">
        <v>6</v>
      </c>
      <c r="B9" s="72" t="s">
        <v>199</v>
      </c>
      <c r="C9" s="71">
        <v>16</v>
      </c>
      <c r="D9" s="71">
        <v>1</v>
      </c>
      <c r="E9" s="71">
        <v>0</v>
      </c>
      <c r="F9" s="71">
        <v>0</v>
      </c>
      <c r="G9" s="71">
        <v>1</v>
      </c>
      <c r="H9" s="71">
        <v>1</v>
      </c>
      <c r="I9" s="71">
        <v>0</v>
      </c>
      <c r="J9" s="71">
        <v>0</v>
      </c>
      <c r="K9" s="71">
        <v>1</v>
      </c>
      <c r="L9" s="71">
        <v>0</v>
      </c>
    </row>
    <row r="10" spans="1:12" ht="25.5" x14ac:dyDescent="0.25">
      <c r="A10" s="71">
        <v>7</v>
      </c>
      <c r="B10" s="72" t="s">
        <v>200</v>
      </c>
      <c r="C10" s="71">
        <v>30</v>
      </c>
      <c r="D10" s="71">
        <v>2</v>
      </c>
      <c r="E10" s="71">
        <v>0</v>
      </c>
      <c r="F10" s="71">
        <v>0</v>
      </c>
      <c r="G10" s="71">
        <v>2</v>
      </c>
      <c r="H10" s="71">
        <v>1</v>
      </c>
      <c r="I10" s="71">
        <v>1</v>
      </c>
      <c r="J10" s="71">
        <v>0</v>
      </c>
      <c r="K10" s="71">
        <v>2</v>
      </c>
      <c r="L10" s="71">
        <v>0</v>
      </c>
    </row>
    <row r="11" spans="1:12" ht="63.75" x14ac:dyDescent="0.25">
      <c r="A11" s="71">
        <v>8</v>
      </c>
      <c r="B11" s="72" t="s">
        <v>201</v>
      </c>
      <c r="C11" s="71">
        <v>30</v>
      </c>
      <c r="D11" s="71">
        <v>1</v>
      </c>
      <c r="E11" s="71">
        <v>0</v>
      </c>
      <c r="F11" s="71">
        <v>0</v>
      </c>
      <c r="G11" s="71">
        <v>1</v>
      </c>
      <c r="H11" s="71">
        <v>0</v>
      </c>
      <c r="I11" s="71">
        <v>1</v>
      </c>
      <c r="J11" s="71">
        <v>0</v>
      </c>
      <c r="K11" s="71">
        <v>1</v>
      </c>
      <c r="L11" s="71">
        <v>0</v>
      </c>
    </row>
    <row r="12" spans="1:12" ht="25.5" x14ac:dyDescent="0.25">
      <c r="A12" s="71">
        <v>9</v>
      </c>
      <c r="B12" s="72" t="s">
        <v>202</v>
      </c>
      <c r="C12" s="71">
        <v>30</v>
      </c>
      <c r="D12" s="71">
        <v>1</v>
      </c>
      <c r="E12" s="71">
        <v>0</v>
      </c>
      <c r="F12" s="71">
        <v>0</v>
      </c>
      <c r="G12" s="71">
        <v>1</v>
      </c>
      <c r="H12" s="71">
        <v>1</v>
      </c>
      <c r="I12" s="71">
        <v>0</v>
      </c>
      <c r="J12" s="71">
        <v>0</v>
      </c>
      <c r="K12" s="71">
        <v>1</v>
      </c>
      <c r="L12" s="71">
        <v>0</v>
      </c>
    </row>
    <row r="13" spans="1:12" ht="13.5" thickBot="1" x14ac:dyDescent="0.3">
      <c r="A13" s="87" t="s">
        <v>14</v>
      </c>
      <c r="B13" s="88"/>
      <c r="C13" s="89"/>
      <c r="D13" s="56">
        <f t="shared" ref="D13:L13" si="0">SUM(D4:D12)</f>
        <v>26</v>
      </c>
      <c r="E13" s="56">
        <f t="shared" si="0"/>
        <v>0</v>
      </c>
      <c r="F13" s="56">
        <f t="shared" si="0"/>
        <v>10</v>
      </c>
      <c r="G13" s="56">
        <f t="shared" si="0"/>
        <v>16</v>
      </c>
      <c r="H13" s="56">
        <f t="shared" si="0"/>
        <v>5</v>
      </c>
      <c r="I13" s="56">
        <f t="shared" si="0"/>
        <v>21</v>
      </c>
      <c r="J13" s="56">
        <f t="shared" si="0"/>
        <v>0</v>
      </c>
      <c r="K13" s="56">
        <f t="shared" si="0"/>
        <v>26</v>
      </c>
      <c r="L13" s="56">
        <f t="shared" si="0"/>
        <v>0</v>
      </c>
    </row>
    <row r="14" spans="1:12" x14ac:dyDescent="0.25">
      <c r="B14" s="11" t="s">
        <v>203</v>
      </c>
    </row>
    <row r="15" spans="1:12" x14ac:dyDescent="0.25">
      <c r="B15" s="11" t="s">
        <v>204</v>
      </c>
    </row>
    <row r="16" spans="1:12" x14ac:dyDescent="0.25">
      <c r="B16" s="11" t="s">
        <v>17</v>
      </c>
    </row>
    <row r="19" ht="26.25" customHeight="1" x14ac:dyDescent="0.25"/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workbookViewId="0">
      <selection activeCell="E19" sqref="E19"/>
    </sheetView>
  </sheetViews>
  <sheetFormatPr defaultRowHeight="12.75" x14ac:dyDescent="0.25"/>
  <cols>
    <col min="1" max="1" width="4" style="1" customWidth="1"/>
    <col min="2" max="2" width="50" style="1" customWidth="1"/>
    <col min="3" max="3" width="9.140625" style="1"/>
    <col min="4" max="4" width="7.140625" style="1" customWidth="1"/>
    <col min="5" max="5" width="14.28515625" style="1" bestFit="1" customWidth="1"/>
    <col min="6" max="6" width="9.140625" style="1"/>
    <col min="7" max="7" width="10.28515625" style="1" customWidth="1"/>
    <col min="8" max="10" width="9.140625" style="1"/>
    <col min="11" max="11" width="10.140625" style="1" bestFit="1" customWidth="1"/>
    <col min="12" max="12" width="11.42578125" style="1" bestFit="1" customWidth="1"/>
    <col min="13" max="16384" width="9.140625" style="1"/>
  </cols>
  <sheetData>
    <row r="1" spans="1:12" ht="40.5" customHeight="1" thickBot="1" x14ac:dyDescent="0.3">
      <c r="A1" s="75" t="s">
        <v>65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7"/>
    </row>
    <row r="2" spans="1:12" ht="24.75" customHeight="1" thickBot="1" x14ac:dyDescent="0.3">
      <c r="A2" s="92" t="s">
        <v>3</v>
      </c>
      <c r="B2" s="94" t="s">
        <v>4</v>
      </c>
      <c r="C2" s="94" t="s">
        <v>2</v>
      </c>
      <c r="D2" s="94" t="s">
        <v>0</v>
      </c>
      <c r="E2" s="94"/>
      <c r="F2" s="94" t="s">
        <v>5</v>
      </c>
      <c r="G2" s="94"/>
      <c r="H2" s="94" t="s">
        <v>8</v>
      </c>
      <c r="I2" s="94"/>
      <c r="J2" s="94"/>
      <c r="K2" s="94" t="s">
        <v>10</v>
      </c>
      <c r="L2" s="96"/>
    </row>
    <row r="3" spans="1:12" ht="38.25" customHeight="1" thickBot="1" x14ac:dyDescent="0.3">
      <c r="A3" s="93"/>
      <c r="B3" s="95"/>
      <c r="C3" s="95"/>
      <c r="D3" s="23" t="s">
        <v>13</v>
      </c>
      <c r="E3" s="23" t="s">
        <v>1</v>
      </c>
      <c r="F3" s="23" t="s">
        <v>6</v>
      </c>
      <c r="G3" s="23" t="s">
        <v>7</v>
      </c>
      <c r="H3" s="23" t="s">
        <v>9</v>
      </c>
      <c r="I3" s="23" t="s">
        <v>15</v>
      </c>
      <c r="J3" s="23" t="s">
        <v>16</v>
      </c>
      <c r="K3" s="23" t="s">
        <v>11</v>
      </c>
      <c r="L3" s="24" t="s">
        <v>12</v>
      </c>
    </row>
    <row r="4" spans="1:12" x14ac:dyDescent="0.25">
      <c r="A4" s="61">
        <v>1</v>
      </c>
      <c r="B4" s="67" t="s">
        <v>66</v>
      </c>
      <c r="C4" s="62">
        <v>30</v>
      </c>
      <c r="D4" s="62">
        <v>7</v>
      </c>
      <c r="E4" s="62">
        <v>0</v>
      </c>
      <c r="F4" s="62">
        <v>0</v>
      </c>
      <c r="G4" s="62">
        <v>7</v>
      </c>
      <c r="H4" s="62">
        <v>1</v>
      </c>
      <c r="I4" s="62">
        <v>5</v>
      </c>
      <c r="J4" s="62">
        <v>1</v>
      </c>
      <c r="K4" s="62">
        <v>7</v>
      </c>
      <c r="L4" s="63">
        <v>0</v>
      </c>
    </row>
    <row r="5" spans="1:12" ht="13.5" thickBot="1" x14ac:dyDescent="0.25">
      <c r="A5" s="64">
        <v>2</v>
      </c>
      <c r="B5" s="68" t="s">
        <v>67</v>
      </c>
      <c r="C5" s="65">
        <v>16</v>
      </c>
      <c r="D5" s="65">
        <v>1</v>
      </c>
      <c r="E5" s="65">
        <v>0</v>
      </c>
      <c r="F5" s="65">
        <v>0</v>
      </c>
      <c r="G5" s="65">
        <v>1</v>
      </c>
      <c r="H5" s="65">
        <v>0</v>
      </c>
      <c r="I5" s="65">
        <v>0</v>
      </c>
      <c r="J5" s="65">
        <v>1</v>
      </c>
      <c r="K5" s="65">
        <v>1</v>
      </c>
      <c r="L5" s="66">
        <v>0</v>
      </c>
    </row>
    <row r="6" spans="1:12" ht="26.25" customHeight="1" thickBot="1" x14ac:dyDescent="0.3">
      <c r="A6" s="90" t="s">
        <v>14</v>
      </c>
      <c r="B6" s="91"/>
      <c r="C6" s="91"/>
      <c r="D6" s="25">
        <f>SUM(D4:D5)</f>
        <v>8</v>
      </c>
      <c r="E6" s="25">
        <f t="shared" ref="E6:L6" si="0">SUM(E4:E5)</f>
        <v>0</v>
      </c>
      <c r="F6" s="25">
        <f t="shared" si="0"/>
        <v>0</v>
      </c>
      <c r="G6" s="25">
        <f t="shared" si="0"/>
        <v>8</v>
      </c>
      <c r="H6" s="25">
        <f t="shared" si="0"/>
        <v>1</v>
      </c>
      <c r="I6" s="25">
        <f t="shared" si="0"/>
        <v>5</v>
      </c>
      <c r="J6" s="25">
        <f t="shared" si="0"/>
        <v>2</v>
      </c>
      <c r="K6" s="25">
        <f t="shared" si="0"/>
        <v>8</v>
      </c>
      <c r="L6" s="25">
        <f t="shared" si="0"/>
        <v>0</v>
      </c>
    </row>
    <row r="7" spans="1:12" x14ac:dyDescent="0.25">
      <c r="B7" s="11" t="s">
        <v>68</v>
      </c>
    </row>
    <row r="8" spans="1:12" x14ac:dyDescent="0.25">
      <c r="B8" s="11" t="s">
        <v>69</v>
      </c>
    </row>
    <row r="9" spans="1:12" x14ac:dyDescent="0.25">
      <c r="B9" s="11" t="s">
        <v>17</v>
      </c>
    </row>
  </sheetData>
  <mergeCells count="9">
    <mergeCell ref="A6:C6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B4" sqref="B4"/>
    </sheetView>
  </sheetViews>
  <sheetFormatPr defaultRowHeight="12.75" x14ac:dyDescent="0.25"/>
  <cols>
    <col min="1" max="1" width="4" style="26" customWidth="1"/>
    <col min="2" max="2" width="50" style="26" customWidth="1"/>
    <col min="3" max="3" width="9.140625" style="26"/>
    <col min="4" max="4" width="7.140625" style="26" customWidth="1"/>
    <col min="5" max="5" width="14.28515625" style="26" bestFit="1" customWidth="1"/>
    <col min="6" max="6" width="9.140625" style="26"/>
    <col min="7" max="7" width="10.28515625" style="26" customWidth="1"/>
    <col min="8" max="10" width="9.140625" style="26"/>
    <col min="11" max="11" width="10.140625" style="26" bestFit="1" customWidth="1"/>
    <col min="12" max="12" width="11.42578125" style="26" bestFit="1" customWidth="1"/>
    <col min="13" max="256" width="9.140625" style="26"/>
    <col min="257" max="257" width="4" style="26" customWidth="1"/>
    <col min="258" max="258" width="50" style="26" customWidth="1"/>
    <col min="259" max="259" width="9.140625" style="26"/>
    <col min="260" max="260" width="7.140625" style="26" customWidth="1"/>
    <col min="261" max="261" width="14.28515625" style="26" bestFit="1" customWidth="1"/>
    <col min="262" max="262" width="9.140625" style="26"/>
    <col min="263" max="263" width="10.28515625" style="26" customWidth="1"/>
    <col min="264" max="266" width="9.140625" style="26"/>
    <col min="267" max="267" width="10.140625" style="26" bestFit="1" customWidth="1"/>
    <col min="268" max="268" width="11.42578125" style="26" bestFit="1" customWidth="1"/>
    <col min="269" max="512" width="9.140625" style="26"/>
    <col min="513" max="513" width="4" style="26" customWidth="1"/>
    <col min="514" max="514" width="50" style="26" customWidth="1"/>
    <col min="515" max="515" width="9.140625" style="26"/>
    <col min="516" max="516" width="7.140625" style="26" customWidth="1"/>
    <col min="517" max="517" width="14.28515625" style="26" bestFit="1" customWidth="1"/>
    <col min="518" max="518" width="9.140625" style="26"/>
    <col min="519" max="519" width="10.28515625" style="26" customWidth="1"/>
    <col min="520" max="522" width="9.140625" style="26"/>
    <col min="523" max="523" width="10.140625" style="26" bestFit="1" customWidth="1"/>
    <col min="524" max="524" width="11.42578125" style="26" bestFit="1" customWidth="1"/>
    <col min="525" max="768" width="9.140625" style="26"/>
    <col min="769" max="769" width="4" style="26" customWidth="1"/>
    <col min="770" max="770" width="50" style="26" customWidth="1"/>
    <col min="771" max="771" width="9.140625" style="26"/>
    <col min="772" max="772" width="7.140625" style="26" customWidth="1"/>
    <col min="773" max="773" width="14.28515625" style="26" bestFit="1" customWidth="1"/>
    <col min="774" max="774" width="9.140625" style="26"/>
    <col min="775" max="775" width="10.28515625" style="26" customWidth="1"/>
    <col min="776" max="778" width="9.140625" style="26"/>
    <col min="779" max="779" width="10.140625" style="26" bestFit="1" customWidth="1"/>
    <col min="780" max="780" width="11.42578125" style="26" bestFit="1" customWidth="1"/>
    <col min="781" max="1024" width="9.140625" style="26"/>
    <col min="1025" max="1025" width="4" style="26" customWidth="1"/>
    <col min="1026" max="1026" width="50" style="26" customWidth="1"/>
    <col min="1027" max="1027" width="9.140625" style="26"/>
    <col min="1028" max="1028" width="7.140625" style="26" customWidth="1"/>
    <col min="1029" max="1029" width="14.28515625" style="26" bestFit="1" customWidth="1"/>
    <col min="1030" max="1030" width="9.140625" style="26"/>
    <col min="1031" max="1031" width="10.28515625" style="26" customWidth="1"/>
    <col min="1032" max="1034" width="9.140625" style="26"/>
    <col min="1035" max="1035" width="10.140625" style="26" bestFit="1" customWidth="1"/>
    <col min="1036" max="1036" width="11.42578125" style="26" bestFit="1" customWidth="1"/>
    <col min="1037" max="1280" width="9.140625" style="26"/>
    <col min="1281" max="1281" width="4" style="26" customWidth="1"/>
    <col min="1282" max="1282" width="50" style="26" customWidth="1"/>
    <col min="1283" max="1283" width="9.140625" style="26"/>
    <col min="1284" max="1284" width="7.140625" style="26" customWidth="1"/>
    <col min="1285" max="1285" width="14.28515625" style="26" bestFit="1" customWidth="1"/>
    <col min="1286" max="1286" width="9.140625" style="26"/>
    <col min="1287" max="1287" width="10.28515625" style="26" customWidth="1"/>
    <col min="1288" max="1290" width="9.140625" style="26"/>
    <col min="1291" max="1291" width="10.140625" style="26" bestFit="1" customWidth="1"/>
    <col min="1292" max="1292" width="11.42578125" style="26" bestFit="1" customWidth="1"/>
    <col min="1293" max="1536" width="9.140625" style="26"/>
    <col min="1537" max="1537" width="4" style="26" customWidth="1"/>
    <col min="1538" max="1538" width="50" style="26" customWidth="1"/>
    <col min="1539" max="1539" width="9.140625" style="26"/>
    <col min="1540" max="1540" width="7.140625" style="26" customWidth="1"/>
    <col min="1541" max="1541" width="14.28515625" style="26" bestFit="1" customWidth="1"/>
    <col min="1542" max="1542" width="9.140625" style="26"/>
    <col min="1543" max="1543" width="10.28515625" style="26" customWidth="1"/>
    <col min="1544" max="1546" width="9.140625" style="26"/>
    <col min="1547" max="1547" width="10.140625" style="26" bestFit="1" customWidth="1"/>
    <col min="1548" max="1548" width="11.42578125" style="26" bestFit="1" customWidth="1"/>
    <col min="1549" max="1792" width="9.140625" style="26"/>
    <col min="1793" max="1793" width="4" style="26" customWidth="1"/>
    <col min="1794" max="1794" width="50" style="26" customWidth="1"/>
    <col min="1795" max="1795" width="9.140625" style="26"/>
    <col min="1796" max="1796" width="7.140625" style="26" customWidth="1"/>
    <col min="1797" max="1797" width="14.28515625" style="26" bestFit="1" customWidth="1"/>
    <col min="1798" max="1798" width="9.140625" style="26"/>
    <col min="1799" max="1799" width="10.28515625" style="26" customWidth="1"/>
    <col min="1800" max="1802" width="9.140625" style="26"/>
    <col min="1803" max="1803" width="10.140625" style="26" bestFit="1" customWidth="1"/>
    <col min="1804" max="1804" width="11.42578125" style="26" bestFit="1" customWidth="1"/>
    <col min="1805" max="2048" width="9.140625" style="26"/>
    <col min="2049" max="2049" width="4" style="26" customWidth="1"/>
    <col min="2050" max="2050" width="50" style="26" customWidth="1"/>
    <col min="2051" max="2051" width="9.140625" style="26"/>
    <col min="2052" max="2052" width="7.140625" style="26" customWidth="1"/>
    <col min="2053" max="2053" width="14.28515625" style="26" bestFit="1" customWidth="1"/>
    <col min="2054" max="2054" width="9.140625" style="26"/>
    <col min="2055" max="2055" width="10.28515625" style="26" customWidth="1"/>
    <col min="2056" max="2058" width="9.140625" style="26"/>
    <col min="2059" max="2059" width="10.140625" style="26" bestFit="1" customWidth="1"/>
    <col min="2060" max="2060" width="11.42578125" style="26" bestFit="1" customWidth="1"/>
    <col min="2061" max="2304" width="9.140625" style="26"/>
    <col min="2305" max="2305" width="4" style="26" customWidth="1"/>
    <col min="2306" max="2306" width="50" style="26" customWidth="1"/>
    <col min="2307" max="2307" width="9.140625" style="26"/>
    <col min="2308" max="2308" width="7.140625" style="26" customWidth="1"/>
    <col min="2309" max="2309" width="14.28515625" style="26" bestFit="1" customWidth="1"/>
    <col min="2310" max="2310" width="9.140625" style="26"/>
    <col min="2311" max="2311" width="10.28515625" style="26" customWidth="1"/>
    <col min="2312" max="2314" width="9.140625" style="26"/>
    <col min="2315" max="2315" width="10.140625" style="26" bestFit="1" customWidth="1"/>
    <col min="2316" max="2316" width="11.42578125" style="26" bestFit="1" customWidth="1"/>
    <col min="2317" max="2560" width="9.140625" style="26"/>
    <col min="2561" max="2561" width="4" style="26" customWidth="1"/>
    <col min="2562" max="2562" width="50" style="26" customWidth="1"/>
    <col min="2563" max="2563" width="9.140625" style="26"/>
    <col min="2564" max="2564" width="7.140625" style="26" customWidth="1"/>
    <col min="2565" max="2565" width="14.28515625" style="26" bestFit="1" customWidth="1"/>
    <col min="2566" max="2566" width="9.140625" style="26"/>
    <col min="2567" max="2567" width="10.28515625" style="26" customWidth="1"/>
    <col min="2568" max="2570" width="9.140625" style="26"/>
    <col min="2571" max="2571" width="10.140625" style="26" bestFit="1" customWidth="1"/>
    <col min="2572" max="2572" width="11.42578125" style="26" bestFit="1" customWidth="1"/>
    <col min="2573" max="2816" width="9.140625" style="26"/>
    <col min="2817" max="2817" width="4" style="26" customWidth="1"/>
    <col min="2818" max="2818" width="50" style="26" customWidth="1"/>
    <col min="2819" max="2819" width="9.140625" style="26"/>
    <col min="2820" max="2820" width="7.140625" style="26" customWidth="1"/>
    <col min="2821" max="2821" width="14.28515625" style="26" bestFit="1" customWidth="1"/>
    <col min="2822" max="2822" width="9.140625" style="26"/>
    <col min="2823" max="2823" width="10.28515625" style="26" customWidth="1"/>
    <col min="2824" max="2826" width="9.140625" style="26"/>
    <col min="2827" max="2827" width="10.140625" style="26" bestFit="1" customWidth="1"/>
    <col min="2828" max="2828" width="11.42578125" style="26" bestFit="1" customWidth="1"/>
    <col min="2829" max="3072" width="9.140625" style="26"/>
    <col min="3073" max="3073" width="4" style="26" customWidth="1"/>
    <col min="3074" max="3074" width="50" style="26" customWidth="1"/>
    <col min="3075" max="3075" width="9.140625" style="26"/>
    <col min="3076" max="3076" width="7.140625" style="26" customWidth="1"/>
    <col min="3077" max="3077" width="14.28515625" style="26" bestFit="1" customWidth="1"/>
    <col min="3078" max="3078" width="9.140625" style="26"/>
    <col min="3079" max="3079" width="10.28515625" style="26" customWidth="1"/>
    <col min="3080" max="3082" width="9.140625" style="26"/>
    <col min="3083" max="3083" width="10.140625" style="26" bestFit="1" customWidth="1"/>
    <col min="3084" max="3084" width="11.42578125" style="26" bestFit="1" customWidth="1"/>
    <col min="3085" max="3328" width="9.140625" style="26"/>
    <col min="3329" max="3329" width="4" style="26" customWidth="1"/>
    <col min="3330" max="3330" width="50" style="26" customWidth="1"/>
    <col min="3331" max="3331" width="9.140625" style="26"/>
    <col min="3332" max="3332" width="7.140625" style="26" customWidth="1"/>
    <col min="3333" max="3333" width="14.28515625" style="26" bestFit="1" customWidth="1"/>
    <col min="3334" max="3334" width="9.140625" style="26"/>
    <col min="3335" max="3335" width="10.28515625" style="26" customWidth="1"/>
    <col min="3336" max="3338" width="9.140625" style="26"/>
    <col min="3339" max="3339" width="10.140625" style="26" bestFit="1" customWidth="1"/>
    <col min="3340" max="3340" width="11.42578125" style="26" bestFit="1" customWidth="1"/>
    <col min="3341" max="3584" width="9.140625" style="26"/>
    <col min="3585" max="3585" width="4" style="26" customWidth="1"/>
    <col min="3586" max="3586" width="50" style="26" customWidth="1"/>
    <col min="3587" max="3587" width="9.140625" style="26"/>
    <col min="3588" max="3588" width="7.140625" style="26" customWidth="1"/>
    <col min="3589" max="3589" width="14.28515625" style="26" bestFit="1" customWidth="1"/>
    <col min="3590" max="3590" width="9.140625" style="26"/>
    <col min="3591" max="3591" width="10.28515625" style="26" customWidth="1"/>
    <col min="3592" max="3594" width="9.140625" style="26"/>
    <col min="3595" max="3595" width="10.140625" style="26" bestFit="1" customWidth="1"/>
    <col min="3596" max="3596" width="11.42578125" style="26" bestFit="1" customWidth="1"/>
    <col min="3597" max="3840" width="9.140625" style="26"/>
    <col min="3841" max="3841" width="4" style="26" customWidth="1"/>
    <col min="3842" max="3842" width="50" style="26" customWidth="1"/>
    <col min="3843" max="3843" width="9.140625" style="26"/>
    <col min="3844" max="3844" width="7.140625" style="26" customWidth="1"/>
    <col min="3845" max="3845" width="14.28515625" style="26" bestFit="1" customWidth="1"/>
    <col min="3846" max="3846" width="9.140625" style="26"/>
    <col min="3847" max="3847" width="10.28515625" style="26" customWidth="1"/>
    <col min="3848" max="3850" width="9.140625" style="26"/>
    <col min="3851" max="3851" width="10.140625" style="26" bestFit="1" customWidth="1"/>
    <col min="3852" max="3852" width="11.42578125" style="26" bestFit="1" customWidth="1"/>
    <col min="3853" max="4096" width="9.140625" style="26"/>
    <col min="4097" max="4097" width="4" style="26" customWidth="1"/>
    <col min="4098" max="4098" width="50" style="26" customWidth="1"/>
    <col min="4099" max="4099" width="9.140625" style="26"/>
    <col min="4100" max="4100" width="7.140625" style="26" customWidth="1"/>
    <col min="4101" max="4101" width="14.28515625" style="26" bestFit="1" customWidth="1"/>
    <col min="4102" max="4102" width="9.140625" style="26"/>
    <col min="4103" max="4103" width="10.28515625" style="26" customWidth="1"/>
    <col min="4104" max="4106" width="9.140625" style="26"/>
    <col min="4107" max="4107" width="10.140625" style="26" bestFit="1" customWidth="1"/>
    <col min="4108" max="4108" width="11.42578125" style="26" bestFit="1" customWidth="1"/>
    <col min="4109" max="4352" width="9.140625" style="26"/>
    <col min="4353" max="4353" width="4" style="26" customWidth="1"/>
    <col min="4354" max="4354" width="50" style="26" customWidth="1"/>
    <col min="4355" max="4355" width="9.140625" style="26"/>
    <col min="4356" max="4356" width="7.140625" style="26" customWidth="1"/>
    <col min="4357" max="4357" width="14.28515625" style="26" bestFit="1" customWidth="1"/>
    <col min="4358" max="4358" width="9.140625" style="26"/>
    <col min="4359" max="4359" width="10.28515625" style="26" customWidth="1"/>
    <col min="4360" max="4362" width="9.140625" style="26"/>
    <col min="4363" max="4363" width="10.140625" style="26" bestFit="1" customWidth="1"/>
    <col min="4364" max="4364" width="11.42578125" style="26" bestFit="1" customWidth="1"/>
    <col min="4365" max="4608" width="9.140625" style="26"/>
    <col min="4609" max="4609" width="4" style="26" customWidth="1"/>
    <col min="4610" max="4610" width="50" style="26" customWidth="1"/>
    <col min="4611" max="4611" width="9.140625" style="26"/>
    <col min="4612" max="4612" width="7.140625" style="26" customWidth="1"/>
    <col min="4613" max="4613" width="14.28515625" style="26" bestFit="1" customWidth="1"/>
    <col min="4614" max="4614" width="9.140625" style="26"/>
    <col min="4615" max="4615" width="10.28515625" style="26" customWidth="1"/>
    <col min="4616" max="4618" width="9.140625" style="26"/>
    <col min="4619" max="4619" width="10.140625" style="26" bestFit="1" customWidth="1"/>
    <col min="4620" max="4620" width="11.42578125" style="26" bestFit="1" customWidth="1"/>
    <col min="4621" max="4864" width="9.140625" style="26"/>
    <col min="4865" max="4865" width="4" style="26" customWidth="1"/>
    <col min="4866" max="4866" width="50" style="26" customWidth="1"/>
    <col min="4867" max="4867" width="9.140625" style="26"/>
    <col min="4868" max="4868" width="7.140625" style="26" customWidth="1"/>
    <col min="4869" max="4869" width="14.28515625" style="26" bestFit="1" customWidth="1"/>
    <col min="4870" max="4870" width="9.140625" style="26"/>
    <col min="4871" max="4871" width="10.28515625" style="26" customWidth="1"/>
    <col min="4872" max="4874" width="9.140625" style="26"/>
    <col min="4875" max="4875" width="10.140625" style="26" bestFit="1" customWidth="1"/>
    <col min="4876" max="4876" width="11.42578125" style="26" bestFit="1" customWidth="1"/>
    <col min="4877" max="5120" width="9.140625" style="26"/>
    <col min="5121" max="5121" width="4" style="26" customWidth="1"/>
    <col min="5122" max="5122" width="50" style="26" customWidth="1"/>
    <col min="5123" max="5123" width="9.140625" style="26"/>
    <col min="5124" max="5124" width="7.140625" style="26" customWidth="1"/>
    <col min="5125" max="5125" width="14.28515625" style="26" bestFit="1" customWidth="1"/>
    <col min="5126" max="5126" width="9.140625" style="26"/>
    <col min="5127" max="5127" width="10.28515625" style="26" customWidth="1"/>
    <col min="5128" max="5130" width="9.140625" style="26"/>
    <col min="5131" max="5131" width="10.140625" style="26" bestFit="1" customWidth="1"/>
    <col min="5132" max="5132" width="11.42578125" style="26" bestFit="1" customWidth="1"/>
    <col min="5133" max="5376" width="9.140625" style="26"/>
    <col min="5377" max="5377" width="4" style="26" customWidth="1"/>
    <col min="5378" max="5378" width="50" style="26" customWidth="1"/>
    <col min="5379" max="5379" width="9.140625" style="26"/>
    <col min="5380" max="5380" width="7.140625" style="26" customWidth="1"/>
    <col min="5381" max="5381" width="14.28515625" style="26" bestFit="1" customWidth="1"/>
    <col min="5382" max="5382" width="9.140625" style="26"/>
    <col min="5383" max="5383" width="10.28515625" style="26" customWidth="1"/>
    <col min="5384" max="5386" width="9.140625" style="26"/>
    <col min="5387" max="5387" width="10.140625" style="26" bestFit="1" customWidth="1"/>
    <col min="5388" max="5388" width="11.42578125" style="26" bestFit="1" customWidth="1"/>
    <col min="5389" max="5632" width="9.140625" style="26"/>
    <col min="5633" max="5633" width="4" style="26" customWidth="1"/>
    <col min="5634" max="5634" width="50" style="26" customWidth="1"/>
    <col min="5635" max="5635" width="9.140625" style="26"/>
    <col min="5636" max="5636" width="7.140625" style="26" customWidth="1"/>
    <col min="5637" max="5637" width="14.28515625" style="26" bestFit="1" customWidth="1"/>
    <col min="5638" max="5638" width="9.140625" style="26"/>
    <col min="5639" max="5639" width="10.28515625" style="26" customWidth="1"/>
    <col min="5640" max="5642" width="9.140625" style="26"/>
    <col min="5643" max="5643" width="10.140625" style="26" bestFit="1" customWidth="1"/>
    <col min="5644" max="5644" width="11.42578125" style="26" bestFit="1" customWidth="1"/>
    <col min="5645" max="5888" width="9.140625" style="26"/>
    <col min="5889" max="5889" width="4" style="26" customWidth="1"/>
    <col min="5890" max="5890" width="50" style="26" customWidth="1"/>
    <col min="5891" max="5891" width="9.140625" style="26"/>
    <col min="5892" max="5892" width="7.140625" style="26" customWidth="1"/>
    <col min="5893" max="5893" width="14.28515625" style="26" bestFit="1" customWidth="1"/>
    <col min="5894" max="5894" width="9.140625" style="26"/>
    <col min="5895" max="5895" width="10.28515625" style="26" customWidth="1"/>
    <col min="5896" max="5898" width="9.140625" style="26"/>
    <col min="5899" max="5899" width="10.140625" style="26" bestFit="1" customWidth="1"/>
    <col min="5900" max="5900" width="11.42578125" style="26" bestFit="1" customWidth="1"/>
    <col min="5901" max="6144" width="9.140625" style="26"/>
    <col min="6145" max="6145" width="4" style="26" customWidth="1"/>
    <col min="6146" max="6146" width="50" style="26" customWidth="1"/>
    <col min="6147" max="6147" width="9.140625" style="26"/>
    <col min="6148" max="6148" width="7.140625" style="26" customWidth="1"/>
    <col min="6149" max="6149" width="14.28515625" style="26" bestFit="1" customWidth="1"/>
    <col min="6150" max="6150" width="9.140625" style="26"/>
    <col min="6151" max="6151" width="10.28515625" style="26" customWidth="1"/>
    <col min="6152" max="6154" width="9.140625" style="26"/>
    <col min="6155" max="6155" width="10.140625" style="26" bestFit="1" customWidth="1"/>
    <col min="6156" max="6156" width="11.42578125" style="26" bestFit="1" customWidth="1"/>
    <col min="6157" max="6400" width="9.140625" style="26"/>
    <col min="6401" max="6401" width="4" style="26" customWidth="1"/>
    <col min="6402" max="6402" width="50" style="26" customWidth="1"/>
    <col min="6403" max="6403" width="9.140625" style="26"/>
    <col min="6404" max="6404" width="7.140625" style="26" customWidth="1"/>
    <col min="6405" max="6405" width="14.28515625" style="26" bestFit="1" customWidth="1"/>
    <col min="6406" max="6406" width="9.140625" style="26"/>
    <col min="6407" max="6407" width="10.28515625" style="26" customWidth="1"/>
    <col min="6408" max="6410" width="9.140625" style="26"/>
    <col min="6411" max="6411" width="10.140625" style="26" bestFit="1" customWidth="1"/>
    <col min="6412" max="6412" width="11.42578125" style="26" bestFit="1" customWidth="1"/>
    <col min="6413" max="6656" width="9.140625" style="26"/>
    <col min="6657" max="6657" width="4" style="26" customWidth="1"/>
    <col min="6658" max="6658" width="50" style="26" customWidth="1"/>
    <col min="6659" max="6659" width="9.140625" style="26"/>
    <col min="6660" max="6660" width="7.140625" style="26" customWidth="1"/>
    <col min="6661" max="6661" width="14.28515625" style="26" bestFit="1" customWidth="1"/>
    <col min="6662" max="6662" width="9.140625" style="26"/>
    <col min="6663" max="6663" width="10.28515625" style="26" customWidth="1"/>
    <col min="6664" max="6666" width="9.140625" style="26"/>
    <col min="6667" max="6667" width="10.140625" style="26" bestFit="1" customWidth="1"/>
    <col min="6668" max="6668" width="11.42578125" style="26" bestFit="1" customWidth="1"/>
    <col min="6669" max="6912" width="9.140625" style="26"/>
    <col min="6913" max="6913" width="4" style="26" customWidth="1"/>
    <col min="6914" max="6914" width="50" style="26" customWidth="1"/>
    <col min="6915" max="6915" width="9.140625" style="26"/>
    <col min="6916" max="6916" width="7.140625" style="26" customWidth="1"/>
    <col min="6917" max="6917" width="14.28515625" style="26" bestFit="1" customWidth="1"/>
    <col min="6918" max="6918" width="9.140625" style="26"/>
    <col min="6919" max="6919" width="10.28515625" style="26" customWidth="1"/>
    <col min="6920" max="6922" width="9.140625" style="26"/>
    <col min="6923" max="6923" width="10.140625" style="26" bestFit="1" customWidth="1"/>
    <col min="6924" max="6924" width="11.42578125" style="26" bestFit="1" customWidth="1"/>
    <col min="6925" max="7168" width="9.140625" style="26"/>
    <col min="7169" max="7169" width="4" style="26" customWidth="1"/>
    <col min="7170" max="7170" width="50" style="26" customWidth="1"/>
    <col min="7171" max="7171" width="9.140625" style="26"/>
    <col min="7172" max="7172" width="7.140625" style="26" customWidth="1"/>
    <col min="7173" max="7173" width="14.28515625" style="26" bestFit="1" customWidth="1"/>
    <col min="7174" max="7174" width="9.140625" style="26"/>
    <col min="7175" max="7175" width="10.28515625" style="26" customWidth="1"/>
    <col min="7176" max="7178" width="9.140625" style="26"/>
    <col min="7179" max="7179" width="10.140625" style="26" bestFit="1" customWidth="1"/>
    <col min="7180" max="7180" width="11.42578125" style="26" bestFit="1" customWidth="1"/>
    <col min="7181" max="7424" width="9.140625" style="26"/>
    <col min="7425" max="7425" width="4" style="26" customWidth="1"/>
    <col min="7426" max="7426" width="50" style="26" customWidth="1"/>
    <col min="7427" max="7427" width="9.140625" style="26"/>
    <col min="7428" max="7428" width="7.140625" style="26" customWidth="1"/>
    <col min="7429" max="7429" width="14.28515625" style="26" bestFit="1" customWidth="1"/>
    <col min="7430" max="7430" width="9.140625" style="26"/>
    <col min="7431" max="7431" width="10.28515625" style="26" customWidth="1"/>
    <col min="7432" max="7434" width="9.140625" style="26"/>
    <col min="7435" max="7435" width="10.140625" style="26" bestFit="1" customWidth="1"/>
    <col min="7436" max="7436" width="11.42578125" style="26" bestFit="1" customWidth="1"/>
    <col min="7437" max="7680" width="9.140625" style="26"/>
    <col min="7681" max="7681" width="4" style="26" customWidth="1"/>
    <col min="7682" max="7682" width="50" style="26" customWidth="1"/>
    <col min="7683" max="7683" width="9.140625" style="26"/>
    <col min="7684" max="7684" width="7.140625" style="26" customWidth="1"/>
    <col min="7685" max="7685" width="14.28515625" style="26" bestFit="1" customWidth="1"/>
    <col min="7686" max="7686" width="9.140625" style="26"/>
    <col min="7687" max="7687" width="10.28515625" style="26" customWidth="1"/>
    <col min="7688" max="7690" width="9.140625" style="26"/>
    <col min="7691" max="7691" width="10.140625" style="26" bestFit="1" customWidth="1"/>
    <col min="7692" max="7692" width="11.42578125" style="26" bestFit="1" customWidth="1"/>
    <col min="7693" max="7936" width="9.140625" style="26"/>
    <col min="7937" max="7937" width="4" style="26" customWidth="1"/>
    <col min="7938" max="7938" width="50" style="26" customWidth="1"/>
    <col min="7939" max="7939" width="9.140625" style="26"/>
    <col min="7940" max="7940" width="7.140625" style="26" customWidth="1"/>
    <col min="7941" max="7941" width="14.28515625" style="26" bestFit="1" customWidth="1"/>
    <col min="7942" max="7942" width="9.140625" style="26"/>
    <col min="7943" max="7943" width="10.28515625" style="26" customWidth="1"/>
    <col min="7944" max="7946" width="9.140625" style="26"/>
    <col min="7947" max="7947" width="10.140625" style="26" bestFit="1" customWidth="1"/>
    <col min="7948" max="7948" width="11.42578125" style="26" bestFit="1" customWidth="1"/>
    <col min="7949" max="8192" width="9.140625" style="26"/>
    <col min="8193" max="8193" width="4" style="26" customWidth="1"/>
    <col min="8194" max="8194" width="50" style="26" customWidth="1"/>
    <col min="8195" max="8195" width="9.140625" style="26"/>
    <col min="8196" max="8196" width="7.140625" style="26" customWidth="1"/>
    <col min="8197" max="8197" width="14.28515625" style="26" bestFit="1" customWidth="1"/>
    <col min="8198" max="8198" width="9.140625" style="26"/>
    <col min="8199" max="8199" width="10.28515625" style="26" customWidth="1"/>
    <col min="8200" max="8202" width="9.140625" style="26"/>
    <col min="8203" max="8203" width="10.140625" style="26" bestFit="1" customWidth="1"/>
    <col min="8204" max="8204" width="11.42578125" style="26" bestFit="1" customWidth="1"/>
    <col min="8205" max="8448" width="9.140625" style="26"/>
    <col min="8449" max="8449" width="4" style="26" customWidth="1"/>
    <col min="8450" max="8450" width="50" style="26" customWidth="1"/>
    <col min="8451" max="8451" width="9.140625" style="26"/>
    <col min="8452" max="8452" width="7.140625" style="26" customWidth="1"/>
    <col min="8453" max="8453" width="14.28515625" style="26" bestFit="1" customWidth="1"/>
    <col min="8454" max="8454" width="9.140625" style="26"/>
    <col min="8455" max="8455" width="10.28515625" style="26" customWidth="1"/>
    <col min="8456" max="8458" width="9.140625" style="26"/>
    <col min="8459" max="8459" width="10.140625" style="26" bestFit="1" customWidth="1"/>
    <col min="8460" max="8460" width="11.42578125" style="26" bestFit="1" customWidth="1"/>
    <col min="8461" max="8704" width="9.140625" style="26"/>
    <col min="8705" max="8705" width="4" style="26" customWidth="1"/>
    <col min="8706" max="8706" width="50" style="26" customWidth="1"/>
    <col min="8707" max="8707" width="9.140625" style="26"/>
    <col min="8708" max="8708" width="7.140625" style="26" customWidth="1"/>
    <col min="8709" max="8709" width="14.28515625" style="26" bestFit="1" customWidth="1"/>
    <col min="8710" max="8710" width="9.140625" style="26"/>
    <col min="8711" max="8711" width="10.28515625" style="26" customWidth="1"/>
    <col min="8712" max="8714" width="9.140625" style="26"/>
    <col min="8715" max="8715" width="10.140625" style="26" bestFit="1" customWidth="1"/>
    <col min="8716" max="8716" width="11.42578125" style="26" bestFit="1" customWidth="1"/>
    <col min="8717" max="8960" width="9.140625" style="26"/>
    <col min="8961" max="8961" width="4" style="26" customWidth="1"/>
    <col min="8962" max="8962" width="50" style="26" customWidth="1"/>
    <col min="8963" max="8963" width="9.140625" style="26"/>
    <col min="8964" max="8964" width="7.140625" style="26" customWidth="1"/>
    <col min="8965" max="8965" width="14.28515625" style="26" bestFit="1" customWidth="1"/>
    <col min="8966" max="8966" width="9.140625" style="26"/>
    <col min="8967" max="8967" width="10.28515625" style="26" customWidth="1"/>
    <col min="8968" max="8970" width="9.140625" style="26"/>
    <col min="8971" max="8971" width="10.140625" style="26" bestFit="1" customWidth="1"/>
    <col min="8972" max="8972" width="11.42578125" style="26" bestFit="1" customWidth="1"/>
    <col min="8973" max="9216" width="9.140625" style="26"/>
    <col min="9217" max="9217" width="4" style="26" customWidth="1"/>
    <col min="9218" max="9218" width="50" style="26" customWidth="1"/>
    <col min="9219" max="9219" width="9.140625" style="26"/>
    <col min="9220" max="9220" width="7.140625" style="26" customWidth="1"/>
    <col min="9221" max="9221" width="14.28515625" style="26" bestFit="1" customWidth="1"/>
    <col min="9222" max="9222" width="9.140625" style="26"/>
    <col min="9223" max="9223" width="10.28515625" style="26" customWidth="1"/>
    <col min="9224" max="9226" width="9.140625" style="26"/>
    <col min="9227" max="9227" width="10.140625" style="26" bestFit="1" customWidth="1"/>
    <col min="9228" max="9228" width="11.42578125" style="26" bestFit="1" customWidth="1"/>
    <col min="9229" max="9472" width="9.140625" style="26"/>
    <col min="9473" max="9473" width="4" style="26" customWidth="1"/>
    <col min="9474" max="9474" width="50" style="26" customWidth="1"/>
    <col min="9475" max="9475" width="9.140625" style="26"/>
    <col min="9476" max="9476" width="7.140625" style="26" customWidth="1"/>
    <col min="9477" max="9477" width="14.28515625" style="26" bestFit="1" customWidth="1"/>
    <col min="9478" max="9478" width="9.140625" style="26"/>
    <col min="9479" max="9479" width="10.28515625" style="26" customWidth="1"/>
    <col min="9480" max="9482" width="9.140625" style="26"/>
    <col min="9483" max="9483" width="10.140625" style="26" bestFit="1" customWidth="1"/>
    <col min="9484" max="9484" width="11.42578125" style="26" bestFit="1" customWidth="1"/>
    <col min="9485" max="9728" width="9.140625" style="26"/>
    <col min="9729" max="9729" width="4" style="26" customWidth="1"/>
    <col min="9730" max="9730" width="50" style="26" customWidth="1"/>
    <col min="9731" max="9731" width="9.140625" style="26"/>
    <col min="9732" max="9732" width="7.140625" style="26" customWidth="1"/>
    <col min="9733" max="9733" width="14.28515625" style="26" bestFit="1" customWidth="1"/>
    <col min="9734" max="9734" width="9.140625" style="26"/>
    <col min="9735" max="9735" width="10.28515625" style="26" customWidth="1"/>
    <col min="9736" max="9738" width="9.140625" style="26"/>
    <col min="9739" max="9739" width="10.140625" style="26" bestFit="1" customWidth="1"/>
    <col min="9740" max="9740" width="11.42578125" style="26" bestFit="1" customWidth="1"/>
    <col min="9741" max="9984" width="9.140625" style="26"/>
    <col min="9985" max="9985" width="4" style="26" customWidth="1"/>
    <col min="9986" max="9986" width="50" style="26" customWidth="1"/>
    <col min="9987" max="9987" width="9.140625" style="26"/>
    <col min="9988" max="9988" width="7.140625" style="26" customWidth="1"/>
    <col min="9989" max="9989" width="14.28515625" style="26" bestFit="1" customWidth="1"/>
    <col min="9990" max="9990" width="9.140625" style="26"/>
    <col min="9991" max="9991" width="10.28515625" style="26" customWidth="1"/>
    <col min="9992" max="9994" width="9.140625" style="26"/>
    <col min="9995" max="9995" width="10.140625" style="26" bestFit="1" customWidth="1"/>
    <col min="9996" max="9996" width="11.42578125" style="26" bestFit="1" customWidth="1"/>
    <col min="9997" max="10240" width="9.140625" style="26"/>
    <col min="10241" max="10241" width="4" style="26" customWidth="1"/>
    <col min="10242" max="10242" width="50" style="26" customWidth="1"/>
    <col min="10243" max="10243" width="9.140625" style="26"/>
    <col min="10244" max="10244" width="7.140625" style="26" customWidth="1"/>
    <col min="10245" max="10245" width="14.28515625" style="26" bestFit="1" customWidth="1"/>
    <col min="10246" max="10246" width="9.140625" style="26"/>
    <col min="10247" max="10247" width="10.28515625" style="26" customWidth="1"/>
    <col min="10248" max="10250" width="9.140625" style="26"/>
    <col min="10251" max="10251" width="10.140625" style="26" bestFit="1" customWidth="1"/>
    <col min="10252" max="10252" width="11.42578125" style="26" bestFit="1" customWidth="1"/>
    <col min="10253" max="10496" width="9.140625" style="26"/>
    <col min="10497" max="10497" width="4" style="26" customWidth="1"/>
    <col min="10498" max="10498" width="50" style="26" customWidth="1"/>
    <col min="10499" max="10499" width="9.140625" style="26"/>
    <col min="10500" max="10500" width="7.140625" style="26" customWidth="1"/>
    <col min="10501" max="10501" width="14.28515625" style="26" bestFit="1" customWidth="1"/>
    <col min="10502" max="10502" width="9.140625" style="26"/>
    <col min="10503" max="10503" width="10.28515625" style="26" customWidth="1"/>
    <col min="10504" max="10506" width="9.140625" style="26"/>
    <col min="10507" max="10507" width="10.140625" style="26" bestFit="1" customWidth="1"/>
    <col min="10508" max="10508" width="11.42578125" style="26" bestFit="1" customWidth="1"/>
    <col min="10509" max="10752" width="9.140625" style="26"/>
    <col min="10753" max="10753" width="4" style="26" customWidth="1"/>
    <col min="10754" max="10754" width="50" style="26" customWidth="1"/>
    <col min="10755" max="10755" width="9.140625" style="26"/>
    <col min="10756" max="10756" width="7.140625" style="26" customWidth="1"/>
    <col min="10757" max="10757" width="14.28515625" style="26" bestFit="1" customWidth="1"/>
    <col min="10758" max="10758" width="9.140625" style="26"/>
    <col min="10759" max="10759" width="10.28515625" style="26" customWidth="1"/>
    <col min="10760" max="10762" width="9.140625" style="26"/>
    <col min="10763" max="10763" width="10.140625" style="26" bestFit="1" customWidth="1"/>
    <col min="10764" max="10764" width="11.42578125" style="26" bestFit="1" customWidth="1"/>
    <col min="10765" max="11008" width="9.140625" style="26"/>
    <col min="11009" max="11009" width="4" style="26" customWidth="1"/>
    <col min="11010" max="11010" width="50" style="26" customWidth="1"/>
    <col min="11011" max="11011" width="9.140625" style="26"/>
    <col min="11012" max="11012" width="7.140625" style="26" customWidth="1"/>
    <col min="11013" max="11013" width="14.28515625" style="26" bestFit="1" customWidth="1"/>
    <col min="11014" max="11014" width="9.140625" style="26"/>
    <col min="11015" max="11015" width="10.28515625" style="26" customWidth="1"/>
    <col min="11016" max="11018" width="9.140625" style="26"/>
    <col min="11019" max="11019" width="10.140625" style="26" bestFit="1" customWidth="1"/>
    <col min="11020" max="11020" width="11.42578125" style="26" bestFit="1" customWidth="1"/>
    <col min="11021" max="11264" width="9.140625" style="26"/>
    <col min="11265" max="11265" width="4" style="26" customWidth="1"/>
    <col min="11266" max="11266" width="50" style="26" customWidth="1"/>
    <col min="11267" max="11267" width="9.140625" style="26"/>
    <col min="11268" max="11268" width="7.140625" style="26" customWidth="1"/>
    <col min="11269" max="11269" width="14.28515625" style="26" bestFit="1" customWidth="1"/>
    <col min="11270" max="11270" width="9.140625" style="26"/>
    <col min="11271" max="11271" width="10.28515625" style="26" customWidth="1"/>
    <col min="11272" max="11274" width="9.140625" style="26"/>
    <col min="11275" max="11275" width="10.140625" style="26" bestFit="1" customWidth="1"/>
    <col min="11276" max="11276" width="11.42578125" style="26" bestFit="1" customWidth="1"/>
    <col min="11277" max="11520" width="9.140625" style="26"/>
    <col min="11521" max="11521" width="4" style="26" customWidth="1"/>
    <col min="11522" max="11522" width="50" style="26" customWidth="1"/>
    <col min="11523" max="11523" width="9.140625" style="26"/>
    <col min="11524" max="11524" width="7.140625" style="26" customWidth="1"/>
    <col min="11525" max="11525" width="14.28515625" style="26" bestFit="1" customWidth="1"/>
    <col min="11526" max="11526" width="9.140625" style="26"/>
    <col min="11527" max="11527" width="10.28515625" style="26" customWidth="1"/>
    <col min="11528" max="11530" width="9.140625" style="26"/>
    <col min="11531" max="11531" width="10.140625" style="26" bestFit="1" customWidth="1"/>
    <col min="11532" max="11532" width="11.42578125" style="26" bestFit="1" customWidth="1"/>
    <col min="11533" max="11776" width="9.140625" style="26"/>
    <col min="11777" max="11777" width="4" style="26" customWidth="1"/>
    <col min="11778" max="11778" width="50" style="26" customWidth="1"/>
    <col min="11779" max="11779" width="9.140625" style="26"/>
    <col min="11780" max="11780" width="7.140625" style="26" customWidth="1"/>
    <col min="11781" max="11781" width="14.28515625" style="26" bestFit="1" customWidth="1"/>
    <col min="11782" max="11782" width="9.140625" style="26"/>
    <col min="11783" max="11783" width="10.28515625" style="26" customWidth="1"/>
    <col min="11784" max="11786" width="9.140625" style="26"/>
    <col min="11787" max="11787" width="10.140625" style="26" bestFit="1" customWidth="1"/>
    <col min="11788" max="11788" width="11.42578125" style="26" bestFit="1" customWidth="1"/>
    <col min="11789" max="12032" width="9.140625" style="26"/>
    <col min="12033" max="12033" width="4" style="26" customWidth="1"/>
    <col min="12034" max="12034" width="50" style="26" customWidth="1"/>
    <col min="12035" max="12035" width="9.140625" style="26"/>
    <col min="12036" max="12036" width="7.140625" style="26" customWidth="1"/>
    <col min="12037" max="12037" width="14.28515625" style="26" bestFit="1" customWidth="1"/>
    <col min="12038" max="12038" width="9.140625" style="26"/>
    <col min="12039" max="12039" width="10.28515625" style="26" customWidth="1"/>
    <col min="12040" max="12042" width="9.140625" style="26"/>
    <col min="12043" max="12043" width="10.140625" style="26" bestFit="1" customWidth="1"/>
    <col min="12044" max="12044" width="11.42578125" style="26" bestFit="1" customWidth="1"/>
    <col min="12045" max="12288" width="9.140625" style="26"/>
    <col min="12289" max="12289" width="4" style="26" customWidth="1"/>
    <col min="12290" max="12290" width="50" style="26" customWidth="1"/>
    <col min="12291" max="12291" width="9.140625" style="26"/>
    <col min="12292" max="12292" width="7.140625" style="26" customWidth="1"/>
    <col min="12293" max="12293" width="14.28515625" style="26" bestFit="1" customWidth="1"/>
    <col min="12294" max="12294" width="9.140625" style="26"/>
    <col min="12295" max="12295" width="10.28515625" style="26" customWidth="1"/>
    <col min="12296" max="12298" width="9.140625" style="26"/>
    <col min="12299" max="12299" width="10.140625" style="26" bestFit="1" customWidth="1"/>
    <col min="12300" max="12300" width="11.42578125" style="26" bestFit="1" customWidth="1"/>
    <col min="12301" max="12544" width="9.140625" style="26"/>
    <col min="12545" max="12545" width="4" style="26" customWidth="1"/>
    <col min="12546" max="12546" width="50" style="26" customWidth="1"/>
    <col min="12547" max="12547" width="9.140625" style="26"/>
    <col min="12548" max="12548" width="7.140625" style="26" customWidth="1"/>
    <col min="12549" max="12549" width="14.28515625" style="26" bestFit="1" customWidth="1"/>
    <col min="12550" max="12550" width="9.140625" style="26"/>
    <col min="12551" max="12551" width="10.28515625" style="26" customWidth="1"/>
    <col min="12552" max="12554" width="9.140625" style="26"/>
    <col min="12555" max="12555" width="10.140625" style="26" bestFit="1" customWidth="1"/>
    <col min="12556" max="12556" width="11.42578125" style="26" bestFit="1" customWidth="1"/>
    <col min="12557" max="12800" width="9.140625" style="26"/>
    <col min="12801" max="12801" width="4" style="26" customWidth="1"/>
    <col min="12802" max="12802" width="50" style="26" customWidth="1"/>
    <col min="12803" max="12803" width="9.140625" style="26"/>
    <col min="12804" max="12804" width="7.140625" style="26" customWidth="1"/>
    <col min="12805" max="12805" width="14.28515625" style="26" bestFit="1" customWidth="1"/>
    <col min="12806" max="12806" width="9.140625" style="26"/>
    <col min="12807" max="12807" width="10.28515625" style="26" customWidth="1"/>
    <col min="12808" max="12810" width="9.140625" style="26"/>
    <col min="12811" max="12811" width="10.140625" style="26" bestFit="1" customWidth="1"/>
    <col min="12812" max="12812" width="11.42578125" style="26" bestFit="1" customWidth="1"/>
    <col min="12813" max="13056" width="9.140625" style="26"/>
    <col min="13057" max="13057" width="4" style="26" customWidth="1"/>
    <col min="13058" max="13058" width="50" style="26" customWidth="1"/>
    <col min="13059" max="13059" width="9.140625" style="26"/>
    <col min="13060" max="13060" width="7.140625" style="26" customWidth="1"/>
    <col min="13061" max="13061" width="14.28515625" style="26" bestFit="1" customWidth="1"/>
    <col min="13062" max="13062" width="9.140625" style="26"/>
    <col min="13063" max="13063" width="10.28515625" style="26" customWidth="1"/>
    <col min="13064" max="13066" width="9.140625" style="26"/>
    <col min="13067" max="13067" width="10.140625" style="26" bestFit="1" customWidth="1"/>
    <col min="13068" max="13068" width="11.42578125" style="26" bestFit="1" customWidth="1"/>
    <col min="13069" max="13312" width="9.140625" style="26"/>
    <col min="13313" max="13313" width="4" style="26" customWidth="1"/>
    <col min="13314" max="13314" width="50" style="26" customWidth="1"/>
    <col min="13315" max="13315" width="9.140625" style="26"/>
    <col min="13316" max="13316" width="7.140625" style="26" customWidth="1"/>
    <col min="13317" max="13317" width="14.28515625" style="26" bestFit="1" customWidth="1"/>
    <col min="13318" max="13318" width="9.140625" style="26"/>
    <col min="13319" max="13319" width="10.28515625" style="26" customWidth="1"/>
    <col min="13320" max="13322" width="9.140625" style="26"/>
    <col min="13323" max="13323" width="10.140625" style="26" bestFit="1" customWidth="1"/>
    <col min="13324" max="13324" width="11.42578125" style="26" bestFit="1" customWidth="1"/>
    <col min="13325" max="13568" width="9.140625" style="26"/>
    <col min="13569" max="13569" width="4" style="26" customWidth="1"/>
    <col min="13570" max="13570" width="50" style="26" customWidth="1"/>
    <col min="13571" max="13571" width="9.140625" style="26"/>
    <col min="13572" max="13572" width="7.140625" style="26" customWidth="1"/>
    <col min="13573" max="13573" width="14.28515625" style="26" bestFit="1" customWidth="1"/>
    <col min="13574" max="13574" width="9.140625" style="26"/>
    <col min="13575" max="13575" width="10.28515625" style="26" customWidth="1"/>
    <col min="13576" max="13578" width="9.140625" style="26"/>
    <col min="13579" max="13579" width="10.140625" style="26" bestFit="1" customWidth="1"/>
    <col min="13580" max="13580" width="11.42578125" style="26" bestFit="1" customWidth="1"/>
    <col min="13581" max="13824" width="9.140625" style="26"/>
    <col min="13825" max="13825" width="4" style="26" customWidth="1"/>
    <col min="13826" max="13826" width="50" style="26" customWidth="1"/>
    <col min="13827" max="13827" width="9.140625" style="26"/>
    <col min="13828" max="13828" width="7.140625" style="26" customWidth="1"/>
    <col min="13829" max="13829" width="14.28515625" style="26" bestFit="1" customWidth="1"/>
    <col min="13830" max="13830" width="9.140625" style="26"/>
    <col min="13831" max="13831" width="10.28515625" style="26" customWidth="1"/>
    <col min="13832" max="13834" width="9.140625" style="26"/>
    <col min="13835" max="13835" width="10.140625" style="26" bestFit="1" customWidth="1"/>
    <col min="13836" max="13836" width="11.42578125" style="26" bestFit="1" customWidth="1"/>
    <col min="13837" max="14080" width="9.140625" style="26"/>
    <col min="14081" max="14081" width="4" style="26" customWidth="1"/>
    <col min="14082" max="14082" width="50" style="26" customWidth="1"/>
    <col min="14083" max="14083" width="9.140625" style="26"/>
    <col min="14084" max="14084" width="7.140625" style="26" customWidth="1"/>
    <col min="14085" max="14085" width="14.28515625" style="26" bestFit="1" customWidth="1"/>
    <col min="14086" max="14086" width="9.140625" style="26"/>
    <col min="14087" max="14087" width="10.28515625" style="26" customWidth="1"/>
    <col min="14088" max="14090" width="9.140625" style="26"/>
    <col min="14091" max="14091" width="10.140625" style="26" bestFit="1" customWidth="1"/>
    <col min="14092" max="14092" width="11.42578125" style="26" bestFit="1" customWidth="1"/>
    <col min="14093" max="14336" width="9.140625" style="26"/>
    <col min="14337" max="14337" width="4" style="26" customWidth="1"/>
    <col min="14338" max="14338" width="50" style="26" customWidth="1"/>
    <col min="14339" max="14339" width="9.140625" style="26"/>
    <col min="14340" max="14340" width="7.140625" style="26" customWidth="1"/>
    <col min="14341" max="14341" width="14.28515625" style="26" bestFit="1" customWidth="1"/>
    <col min="14342" max="14342" width="9.140625" style="26"/>
    <col min="14343" max="14343" width="10.28515625" style="26" customWidth="1"/>
    <col min="14344" max="14346" width="9.140625" style="26"/>
    <col min="14347" max="14347" width="10.140625" style="26" bestFit="1" customWidth="1"/>
    <col min="14348" max="14348" width="11.42578125" style="26" bestFit="1" customWidth="1"/>
    <col min="14349" max="14592" width="9.140625" style="26"/>
    <col min="14593" max="14593" width="4" style="26" customWidth="1"/>
    <col min="14594" max="14594" width="50" style="26" customWidth="1"/>
    <col min="14595" max="14595" width="9.140625" style="26"/>
    <col min="14596" max="14596" width="7.140625" style="26" customWidth="1"/>
    <col min="14597" max="14597" width="14.28515625" style="26" bestFit="1" customWidth="1"/>
    <col min="14598" max="14598" width="9.140625" style="26"/>
    <col min="14599" max="14599" width="10.28515625" style="26" customWidth="1"/>
    <col min="14600" max="14602" width="9.140625" style="26"/>
    <col min="14603" max="14603" width="10.140625" style="26" bestFit="1" customWidth="1"/>
    <col min="14604" max="14604" width="11.42578125" style="26" bestFit="1" customWidth="1"/>
    <col min="14605" max="14848" width="9.140625" style="26"/>
    <col min="14849" max="14849" width="4" style="26" customWidth="1"/>
    <col min="14850" max="14850" width="50" style="26" customWidth="1"/>
    <col min="14851" max="14851" width="9.140625" style="26"/>
    <col min="14852" max="14852" width="7.140625" style="26" customWidth="1"/>
    <col min="14853" max="14853" width="14.28515625" style="26" bestFit="1" customWidth="1"/>
    <col min="14854" max="14854" width="9.140625" style="26"/>
    <col min="14855" max="14855" width="10.28515625" style="26" customWidth="1"/>
    <col min="14856" max="14858" width="9.140625" style="26"/>
    <col min="14859" max="14859" width="10.140625" style="26" bestFit="1" customWidth="1"/>
    <col min="14860" max="14860" width="11.42578125" style="26" bestFit="1" customWidth="1"/>
    <col min="14861" max="15104" width="9.140625" style="26"/>
    <col min="15105" max="15105" width="4" style="26" customWidth="1"/>
    <col min="15106" max="15106" width="50" style="26" customWidth="1"/>
    <col min="15107" max="15107" width="9.140625" style="26"/>
    <col min="15108" max="15108" width="7.140625" style="26" customWidth="1"/>
    <col min="15109" max="15109" width="14.28515625" style="26" bestFit="1" customWidth="1"/>
    <col min="15110" max="15110" width="9.140625" style="26"/>
    <col min="15111" max="15111" width="10.28515625" style="26" customWidth="1"/>
    <col min="15112" max="15114" width="9.140625" style="26"/>
    <col min="15115" max="15115" width="10.140625" style="26" bestFit="1" customWidth="1"/>
    <col min="15116" max="15116" width="11.42578125" style="26" bestFit="1" customWidth="1"/>
    <col min="15117" max="15360" width="9.140625" style="26"/>
    <col min="15361" max="15361" width="4" style="26" customWidth="1"/>
    <col min="15362" max="15362" width="50" style="26" customWidth="1"/>
    <col min="15363" max="15363" width="9.140625" style="26"/>
    <col min="15364" max="15364" width="7.140625" style="26" customWidth="1"/>
    <col min="15365" max="15365" width="14.28515625" style="26" bestFit="1" customWidth="1"/>
    <col min="15366" max="15366" width="9.140625" style="26"/>
    <col min="15367" max="15367" width="10.28515625" style="26" customWidth="1"/>
    <col min="15368" max="15370" width="9.140625" style="26"/>
    <col min="15371" max="15371" width="10.140625" style="26" bestFit="1" customWidth="1"/>
    <col min="15372" max="15372" width="11.42578125" style="26" bestFit="1" customWidth="1"/>
    <col min="15373" max="15616" width="9.140625" style="26"/>
    <col min="15617" max="15617" width="4" style="26" customWidth="1"/>
    <col min="15618" max="15618" width="50" style="26" customWidth="1"/>
    <col min="15619" max="15619" width="9.140625" style="26"/>
    <col min="15620" max="15620" width="7.140625" style="26" customWidth="1"/>
    <col min="15621" max="15621" width="14.28515625" style="26" bestFit="1" customWidth="1"/>
    <col min="15622" max="15622" width="9.140625" style="26"/>
    <col min="15623" max="15623" width="10.28515625" style="26" customWidth="1"/>
    <col min="15624" max="15626" width="9.140625" style="26"/>
    <col min="15627" max="15627" width="10.140625" style="26" bestFit="1" customWidth="1"/>
    <col min="15628" max="15628" width="11.42578125" style="26" bestFit="1" customWidth="1"/>
    <col min="15629" max="15872" width="9.140625" style="26"/>
    <col min="15873" max="15873" width="4" style="26" customWidth="1"/>
    <col min="15874" max="15874" width="50" style="26" customWidth="1"/>
    <col min="15875" max="15875" width="9.140625" style="26"/>
    <col min="15876" max="15876" width="7.140625" style="26" customWidth="1"/>
    <col min="15877" max="15877" width="14.28515625" style="26" bestFit="1" customWidth="1"/>
    <col min="15878" max="15878" width="9.140625" style="26"/>
    <col min="15879" max="15879" width="10.28515625" style="26" customWidth="1"/>
    <col min="15880" max="15882" width="9.140625" style="26"/>
    <col min="15883" max="15883" width="10.140625" style="26" bestFit="1" customWidth="1"/>
    <col min="15884" max="15884" width="11.42578125" style="26" bestFit="1" customWidth="1"/>
    <col min="15885" max="16128" width="9.140625" style="26"/>
    <col min="16129" max="16129" width="4" style="26" customWidth="1"/>
    <col min="16130" max="16130" width="50" style="26" customWidth="1"/>
    <col min="16131" max="16131" width="9.140625" style="26"/>
    <col min="16132" max="16132" width="7.140625" style="26" customWidth="1"/>
    <col min="16133" max="16133" width="14.28515625" style="26" bestFit="1" customWidth="1"/>
    <col min="16134" max="16134" width="9.140625" style="26"/>
    <col min="16135" max="16135" width="10.28515625" style="26" customWidth="1"/>
    <col min="16136" max="16138" width="9.140625" style="26"/>
    <col min="16139" max="16139" width="10.140625" style="26" bestFit="1" customWidth="1"/>
    <col min="16140" max="16140" width="11.42578125" style="26" bestFit="1" customWidth="1"/>
    <col min="16141" max="16384" width="9.140625" style="26"/>
  </cols>
  <sheetData>
    <row r="1" spans="1:12" ht="40.5" customHeight="1" thickBot="1" x14ac:dyDescent="0.3">
      <c r="A1" s="100" t="s">
        <v>70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24.75" customHeight="1" thickBot="1" x14ac:dyDescent="0.3">
      <c r="A2" s="103" t="s">
        <v>3</v>
      </c>
      <c r="B2" s="94" t="s">
        <v>4</v>
      </c>
      <c r="C2" s="103" t="s">
        <v>2</v>
      </c>
      <c r="D2" s="105" t="s">
        <v>0</v>
      </c>
      <c r="E2" s="106"/>
      <c r="F2" s="105" t="s">
        <v>5</v>
      </c>
      <c r="G2" s="106"/>
      <c r="H2" s="105" t="s">
        <v>8</v>
      </c>
      <c r="I2" s="107"/>
      <c r="J2" s="106"/>
      <c r="K2" s="105" t="s">
        <v>10</v>
      </c>
      <c r="L2" s="106"/>
    </row>
    <row r="3" spans="1:12" ht="38.25" customHeight="1" thickBot="1" x14ac:dyDescent="0.3">
      <c r="A3" s="104"/>
      <c r="B3" s="95"/>
      <c r="C3" s="104"/>
      <c r="D3" s="27" t="s">
        <v>13</v>
      </c>
      <c r="E3" s="27" t="s">
        <v>1</v>
      </c>
      <c r="F3" s="27" t="s">
        <v>6</v>
      </c>
      <c r="G3" s="27" t="s">
        <v>7</v>
      </c>
      <c r="H3" s="27" t="s">
        <v>9</v>
      </c>
      <c r="I3" s="27" t="s">
        <v>15</v>
      </c>
      <c r="J3" s="27" t="s">
        <v>16</v>
      </c>
      <c r="K3" s="27" t="s">
        <v>11</v>
      </c>
      <c r="L3" s="27" t="s">
        <v>12</v>
      </c>
    </row>
    <row r="4" spans="1:12" ht="35.25" customHeight="1" x14ac:dyDescent="0.25">
      <c r="A4" s="28">
        <v>1</v>
      </c>
      <c r="B4" s="29" t="s">
        <v>71</v>
      </c>
      <c r="C4" s="30">
        <v>30</v>
      </c>
      <c r="D4" s="31">
        <v>1</v>
      </c>
      <c r="E4" s="30">
        <v>0</v>
      </c>
      <c r="F4" s="31">
        <v>0</v>
      </c>
      <c r="G4" s="30">
        <v>1</v>
      </c>
      <c r="H4" s="31">
        <v>0</v>
      </c>
      <c r="I4" s="30">
        <v>1</v>
      </c>
      <c r="J4" s="31">
        <v>0</v>
      </c>
      <c r="K4" s="30">
        <v>1</v>
      </c>
      <c r="L4" s="31">
        <v>0</v>
      </c>
    </row>
    <row r="5" spans="1:12" ht="35.25" customHeight="1" x14ac:dyDescent="0.25">
      <c r="A5" s="32" t="s">
        <v>72</v>
      </c>
      <c r="B5" s="29" t="s">
        <v>73</v>
      </c>
      <c r="C5" s="33">
        <v>16</v>
      </c>
      <c r="D5" s="34">
        <v>2</v>
      </c>
      <c r="E5" s="35">
        <v>0</v>
      </c>
      <c r="F5" s="36">
        <v>0</v>
      </c>
      <c r="G5" s="35">
        <v>2</v>
      </c>
      <c r="H5" s="36">
        <v>1</v>
      </c>
      <c r="I5" s="35">
        <v>1</v>
      </c>
      <c r="J5" s="36">
        <v>0</v>
      </c>
      <c r="K5" s="35">
        <v>2</v>
      </c>
      <c r="L5" s="36">
        <v>0</v>
      </c>
    </row>
    <row r="6" spans="1:12" ht="48.75" customHeight="1" thickBot="1" x14ac:dyDescent="0.3">
      <c r="A6" s="37" t="s">
        <v>74</v>
      </c>
      <c r="B6" s="29" t="s">
        <v>75</v>
      </c>
      <c r="C6" s="35">
        <v>16</v>
      </c>
      <c r="D6" s="36">
        <v>1</v>
      </c>
      <c r="E6" s="35">
        <v>0</v>
      </c>
      <c r="F6" s="36">
        <v>0</v>
      </c>
      <c r="G6" s="35">
        <v>1</v>
      </c>
      <c r="H6" s="36">
        <v>1</v>
      </c>
      <c r="I6" s="35">
        <v>0</v>
      </c>
      <c r="J6" s="36">
        <v>0</v>
      </c>
      <c r="K6" s="35">
        <v>1</v>
      </c>
      <c r="L6" s="36">
        <v>0</v>
      </c>
    </row>
    <row r="7" spans="1:12" ht="18.75" customHeight="1" thickBot="1" x14ac:dyDescent="0.3">
      <c r="A7" s="97" t="s">
        <v>14</v>
      </c>
      <c r="B7" s="98"/>
      <c r="C7" s="99"/>
      <c r="D7" s="38">
        <f t="shared" ref="D7:L7" si="0">SUM(D4:D6)</f>
        <v>4</v>
      </c>
      <c r="E7" s="38">
        <f t="shared" si="0"/>
        <v>0</v>
      </c>
      <c r="F7" s="38">
        <f t="shared" si="0"/>
        <v>0</v>
      </c>
      <c r="G7" s="38">
        <f t="shared" si="0"/>
        <v>4</v>
      </c>
      <c r="H7" s="38">
        <f t="shared" si="0"/>
        <v>2</v>
      </c>
      <c r="I7" s="38">
        <f t="shared" si="0"/>
        <v>2</v>
      </c>
      <c r="J7" s="38">
        <f t="shared" si="0"/>
        <v>0</v>
      </c>
      <c r="K7" s="38">
        <f t="shared" si="0"/>
        <v>4</v>
      </c>
      <c r="L7" s="38">
        <f t="shared" si="0"/>
        <v>0</v>
      </c>
    </row>
    <row r="8" spans="1:12" ht="26.25" customHeight="1" x14ac:dyDescent="0.25">
      <c r="B8" s="39" t="s">
        <v>76</v>
      </c>
    </row>
    <row r="9" spans="1:12" x14ac:dyDescent="0.25">
      <c r="B9" s="39" t="s">
        <v>77</v>
      </c>
    </row>
    <row r="10" spans="1:12" x14ac:dyDescent="0.25">
      <c r="B10" s="39" t="s">
        <v>17</v>
      </c>
    </row>
  </sheetData>
  <mergeCells count="9">
    <mergeCell ref="A7:C7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workbookViewId="0">
      <selection activeCell="L22" sqref="L22"/>
    </sheetView>
  </sheetViews>
  <sheetFormatPr defaultRowHeight="12.75" x14ac:dyDescent="0.25"/>
  <cols>
    <col min="1" max="1" width="4" style="26" customWidth="1"/>
    <col min="2" max="2" width="50" style="26" customWidth="1"/>
    <col min="3" max="3" width="9.140625" style="26"/>
    <col min="4" max="4" width="7.140625" style="26" customWidth="1"/>
    <col min="5" max="5" width="14.28515625" style="26" bestFit="1" customWidth="1"/>
    <col min="6" max="6" width="9.140625" style="26"/>
    <col min="7" max="7" width="10.28515625" style="26" customWidth="1"/>
    <col min="8" max="10" width="9.140625" style="26"/>
    <col min="11" max="11" width="10.140625" style="26" bestFit="1" customWidth="1"/>
    <col min="12" max="12" width="11.42578125" style="26" bestFit="1" customWidth="1"/>
    <col min="13" max="256" width="9.140625" style="26"/>
    <col min="257" max="257" width="4" style="26" customWidth="1"/>
    <col min="258" max="258" width="50" style="26" customWidth="1"/>
    <col min="259" max="259" width="9.140625" style="26"/>
    <col min="260" max="260" width="7.140625" style="26" customWidth="1"/>
    <col min="261" max="261" width="14.28515625" style="26" bestFit="1" customWidth="1"/>
    <col min="262" max="262" width="9.140625" style="26"/>
    <col min="263" max="263" width="10.28515625" style="26" customWidth="1"/>
    <col min="264" max="266" width="9.140625" style="26"/>
    <col min="267" max="267" width="10.140625" style="26" bestFit="1" customWidth="1"/>
    <col min="268" max="268" width="11.42578125" style="26" bestFit="1" customWidth="1"/>
    <col min="269" max="512" width="9.140625" style="26"/>
    <col min="513" max="513" width="4" style="26" customWidth="1"/>
    <col min="514" max="514" width="50" style="26" customWidth="1"/>
    <col min="515" max="515" width="9.140625" style="26"/>
    <col min="516" max="516" width="7.140625" style="26" customWidth="1"/>
    <col min="517" max="517" width="14.28515625" style="26" bestFit="1" customWidth="1"/>
    <col min="518" max="518" width="9.140625" style="26"/>
    <col min="519" max="519" width="10.28515625" style="26" customWidth="1"/>
    <col min="520" max="522" width="9.140625" style="26"/>
    <col min="523" max="523" width="10.140625" style="26" bestFit="1" customWidth="1"/>
    <col min="524" max="524" width="11.42578125" style="26" bestFit="1" customWidth="1"/>
    <col min="525" max="768" width="9.140625" style="26"/>
    <col min="769" max="769" width="4" style="26" customWidth="1"/>
    <col min="770" max="770" width="50" style="26" customWidth="1"/>
    <col min="771" max="771" width="9.140625" style="26"/>
    <col min="772" max="772" width="7.140625" style="26" customWidth="1"/>
    <col min="773" max="773" width="14.28515625" style="26" bestFit="1" customWidth="1"/>
    <col min="774" max="774" width="9.140625" style="26"/>
    <col min="775" max="775" width="10.28515625" style="26" customWidth="1"/>
    <col min="776" max="778" width="9.140625" style="26"/>
    <col min="779" max="779" width="10.140625" style="26" bestFit="1" customWidth="1"/>
    <col min="780" max="780" width="11.42578125" style="26" bestFit="1" customWidth="1"/>
    <col min="781" max="1024" width="9.140625" style="26"/>
    <col min="1025" max="1025" width="4" style="26" customWidth="1"/>
    <col min="1026" max="1026" width="50" style="26" customWidth="1"/>
    <col min="1027" max="1027" width="9.140625" style="26"/>
    <col min="1028" max="1028" width="7.140625" style="26" customWidth="1"/>
    <col min="1029" max="1029" width="14.28515625" style="26" bestFit="1" customWidth="1"/>
    <col min="1030" max="1030" width="9.140625" style="26"/>
    <col min="1031" max="1031" width="10.28515625" style="26" customWidth="1"/>
    <col min="1032" max="1034" width="9.140625" style="26"/>
    <col min="1035" max="1035" width="10.140625" style="26" bestFit="1" customWidth="1"/>
    <col min="1036" max="1036" width="11.42578125" style="26" bestFit="1" customWidth="1"/>
    <col min="1037" max="1280" width="9.140625" style="26"/>
    <col min="1281" max="1281" width="4" style="26" customWidth="1"/>
    <col min="1282" max="1282" width="50" style="26" customWidth="1"/>
    <col min="1283" max="1283" width="9.140625" style="26"/>
    <col min="1284" max="1284" width="7.140625" style="26" customWidth="1"/>
    <col min="1285" max="1285" width="14.28515625" style="26" bestFit="1" customWidth="1"/>
    <col min="1286" max="1286" width="9.140625" style="26"/>
    <col min="1287" max="1287" width="10.28515625" style="26" customWidth="1"/>
    <col min="1288" max="1290" width="9.140625" style="26"/>
    <col min="1291" max="1291" width="10.140625" style="26" bestFit="1" customWidth="1"/>
    <col min="1292" max="1292" width="11.42578125" style="26" bestFit="1" customWidth="1"/>
    <col min="1293" max="1536" width="9.140625" style="26"/>
    <col min="1537" max="1537" width="4" style="26" customWidth="1"/>
    <col min="1538" max="1538" width="50" style="26" customWidth="1"/>
    <col min="1539" max="1539" width="9.140625" style="26"/>
    <col min="1540" max="1540" width="7.140625" style="26" customWidth="1"/>
    <col min="1541" max="1541" width="14.28515625" style="26" bestFit="1" customWidth="1"/>
    <col min="1542" max="1542" width="9.140625" style="26"/>
    <col min="1543" max="1543" width="10.28515625" style="26" customWidth="1"/>
    <col min="1544" max="1546" width="9.140625" style="26"/>
    <col min="1547" max="1547" width="10.140625" style="26" bestFit="1" customWidth="1"/>
    <col min="1548" max="1548" width="11.42578125" style="26" bestFit="1" customWidth="1"/>
    <col min="1549" max="1792" width="9.140625" style="26"/>
    <col min="1793" max="1793" width="4" style="26" customWidth="1"/>
    <col min="1794" max="1794" width="50" style="26" customWidth="1"/>
    <col min="1795" max="1795" width="9.140625" style="26"/>
    <col min="1796" max="1796" width="7.140625" style="26" customWidth="1"/>
    <col min="1797" max="1797" width="14.28515625" style="26" bestFit="1" customWidth="1"/>
    <col min="1798" max="1798" width="9.140625" style="26"/>
    <col min="1799" max="1799" width="10.28515625" style="26" customWidth="1"/>
    <col min="1800" max="1802" width="9.140625" style="26"/>
    <col min="1803" max="1803" width="10.140625" style="26" bestFit="1" customWidth="1"/>
    <col min="1804" max="1804" width="11.42578125" style="26" bestFit="1" customWidth="1"/>
    <col min="1805" max="2048" width="9.140625" style="26"/>
    <col min="2049" max="2049" width="4" style="26" customWidth="1"/>
    <col min="2050" max="2050" width="50" style="26" customWidth="1"/>
    <col min="2051" max="2051" width="9.140625" style="26"/>
    <col min="2052" max="2052" width="7.140625" style="26" customWidth="1"/>
    <col min="2053" max="2053" width="14.28515625" style="26" bestFit="1" customWidth="1"/>
    <col min="2054" max="2054" width="9.140625" style="26"/>
    <col min="2055" max="2055" width="10.28515625" style="26" customWidth="1"/>
    <col min="2056" max="2058" width="9.140625" style="26"/>
    <col min="2059" max="2059" width="10.140625" style="26" bestFit="1" customWidth="1"/>
    <col min="2060" max="2060" width="11.42578125" style="26" bestFit="1" customWidth="1"/>
    <col min="2061" max="2304" width="9.140625" style="26"/>
    <col min="2305" max="2305" width="4" style="26" customWidth="1"/>
    <col min="2306" max="2306" width="50" style="26" customWidth="1"/>
    <col min="2307" max="2307" width="9.140625" style="26"/>
    <col min="2308" max="2308" width="7.140625" style="26" customWidth="1"/>
    <col min="2309" max="2309" width="14.28515625" style="26" bestFit="1" customWidth="1"/>
    <col min="2310" max="2310" width="9.140625" style="26"/>
    <col min="2311" max="2311" width="10.28515625" style="26" customWidth="1"/>
    <col min="2312" max="2314" width="9.140625" style="26"/>
    <col min="2315" max="2315" width="10.140625" style="26" bestFit="1" customWidth="1"/>
    <col min="2316" max="2316" width="11.42578125" style="26" bestFit="1" customWidth="1"/>
    <col min="2317" max="2560" width="9.140625" style="26"/>
    <col min="2561" max="2561" width="4" style="26" customWidth="1"/>
    <col min="2562" max="2562" width="50" style="26" customWidth="1"/>
    <col min="2563" max="2563" width="9.140625" style="26"/>
    <col min="2564" max="2564" width="7.140625" style="26" customWidth="1"/>
    <col min="2565" max="2565" width="14.28515625" style="26" bestFit="1" customWidth="1"/>
    <col min="2566" max="2566" width="9.140625" style="26"/>
    <col min="2567" max="2567" width="10.28515625" style="26" customWidth="1"/>
    <col min="2568" max="2570" width="9.140625" style="26"/>
    <col min="2571" max="2571" width="10.140625" style="26" bestFit="1" customWidth="1"/>
    <col min="2572" max="2572" width="11.42578125" style="26" bestFit="1" customWidth="1"/>
    <col min="2573" max="2816" width="9.140625" style="26"/>
    <col min="2817" max="2817" width="4" style="26" customWidth="1"/>
    <col min="2818" max="2818" width="50" style="26" customWidth="1"/>
    <col min="2819" max="2819" width="9.140625" style="26"/>
    <col min="2820" max="2820" width="7.140625" style="26" customWidth="1"/>
    <col min="2821" max="2821" width="14.28515625" style="26" bestFit="1" customWidth="1"/>
    <col min="2822" max="2822" width="9.140625" style="26"/>
    <col min="2823" max="2823" width="10.28515625" style="26" customWidth="1"/>
    <col min="2824" max="2826" width="9.140625" style="26"/>
    <col min="2827" max="2827" width="10.140625" style="26" bestFit="1" customWidth="1"/>
    <col min="2828" max="2828" width="11.42578125" style="26" bestFit="1" customWidth="1"/>
    <col min="2829" max="3072" width="9.140625" style="26"/>
    <col min="3073" max="3073" width="4" style="26" customWidth="1"/>
    <col min="3074" max="3074" width="50" style="26" customWidth="1"/>
    <col min="3075" max="3075" width="9.140625" style="26"/>
    <col min="3076" max="3076" width="7.140625" style="26" customWidth="1"/>
    <col min="3077" max="3077" width="14.28515625" style="26" bestFit="1" customWidth="1"/>
    <col min="3078" max="3078" width="9.140625" style="26"/>
    <col min="3079" max="3079" width="10.28515625" style="26" customWidth="1"/>
    <col min="3080" max="3082" width="9.140625" style="26"/>
    <col min="3083" max="3083" width="10.140625" style="26" bestFit="1" customWidth="1"/>
    <col min="3084" max="3084" width="11.42578125" style="26" bestFit="1" customWidth="1"/>
    <col min="3085" max="3328" width="9.140625" style="26"/>
    <col min="3329" max="3329" width="4" style="26" customWidth="1"/>
    <col min="3330" max="3330" width="50" style="26" customWidth="1"/>
    <col min="3331" max="3331" width="9.140625" style="26"/>
    <col min="3332" max="3332" width="7.140625" style="26" customWidth="1"/>
    <col min="3333" max="3333" width="14.28515625" style="26" bestFit="1" customWidth="1"/>
    <col min="3334" max="3334" width="9.140625" style="26"/>
    <col min="3335" max="3335" width="10.28515625" style="26" customWidth="1"/>
    <col min="3336" max="3338" width="9.140625" style="26"/>
    <col min="3339" max="3339" width="10.140625" style="26" bestFit="1" customWidth="1"/>
    <col min="3340" max="3340" width="11.42578125" style="26" bestFit="1" customWidth="1"/>
    <col min="3341" max="3584" width="9.140625" style="26"/>
    <col min="3585" max="3585" width="4" style="26" customWidth="1"/>
    <col min="3586" max="3586" width="50" style="26" customWidth="1"/>
    <col min="3587" max="3587" width="9.140625" style="26"/>
    <col min="3588" max="3588" width="7.140625" style="26" customWidth="1"/>
    <col min="3589" max="3589" width="14.28515625" style="26" bestFit="1" customWidth="1"/>
    <col min="3590" max="3590" width="9.140625" style="26"/>
    <col min="3591" max="3591" width="10.28515625" style="26" customWidth="1"/>
    <col min="3592" max="3594" width="9.140625" style="26"/>
    <col min="3595" max="3595" width="10.140625" style="26" bestFit="1" customWidth="1"/>
    <col min="3596" max="3596" width="11.42578125" style="26" bestFit="1" customWidth="1"/>
    <col min="3597" max="3840" width="9.140625" style="26"/>
    <col min="3841" max="3841" width="4" style="26" customWidth="1"/>
    <col min="3842" max="3842" width="50" style="26" customWidth="1"/>
    <col min="3843" max="3843" width="9.140625" style="26"/>
    <col min="3844" max="3844" width="7.140625" style="26" customWidth="1"/>
    <col min="3845" max="3845" width="14.28515625" style="26" bestFit="1" customWidth="1"/>
    <col min="3846" max="3846" width="9.140625" style="26"/>
    <col min="3847" max="3847" width="10.28515625" style="26" customWidth="1"/>
    <col min="3848" max="3850" width="9.140625" style="26"/>
    <col min="3851" max="3851" width="10.140625" style="26" bestFit="1" customWidth="1"/>
    <col min="3852" max="3852" width="11.42578125" style="26" bestFit="1" customWidth="1"/>
    <col min="3853" max="4096" width="9.140625" style="26"/>
    <col min="4097" max="4097" width="4" style="26" customWidth="1"/>
    <col min="4098" max="4098" width="50" style="26" customWidth="1"/>
    <col min="4099" max="4099" width="9.140625" style="26"/>
    <col min="4100" max="4100" width="7.140625" style="26" customWidth="1"/>
    <col min="4101" max="4101" width="14.28515625" style="26" bestFit="1" customWidth="1"/>
    <col min="4102" max="4102" width="9.140625" style="26"/>
    <col min="4103" max="4103" width="10.28515625" style="26" customWidth="1"/>
    <col min="4104" max="4106" width="9.140625" style="26"/>
    <col min="4107" max="4107" width="10.140625" style="26" bestFit="1" customWidth="1"/>
    <col min="4108" max="4108" width="11.42578125" style="26" bestFit="1" customWidth="1"/>
    <col min="4109" max="4352" width="9.140625" style="26"/>
    <col min="4353" max="4353" width="4" style="26" customWidth="1"/>
    <col min="4354" max="4354" width="50" style="26" customWidth="1"/>
    <col min="4355" max="4355" width="9.140625" style="26"/>
    <col min="4356" max="4356" width="7.140625" style="26" customWidth="1"/>
    <col min="4357" max="4357" width="14.28515625" style="26" bestFit="1" customWidth="1"/>
    <col min="4358" max="4358" width="9.140625" style="26"/>
    <col min="4359" max="4359" width="10.28515625" style="26" customWidth="1"/>
    <col min="4360" max="4362" width="9.140625" style="26"/>
    <col min="4363" max="4363" width="10.140625" style="26" bestFit="1" customWidth="1"/>
    <col min="4364" max="4364" width="11.42578125" style="26" bestFit="1" customWidth="1"/>
    <col min="4365" max="4608" width="9.140625" style="26"/>
    <col min="4609" max="4609" width="4" style="26" customWidth="1"/>
    <col min="4610" max="4610" width="50" style="26" customWidth="1"/>
    <col min="4611" max="4611" width="9.140625" style="26"/>
    <col min="4612" max="4612" width="7.140625" style="26" customWidth="1"/>
    <col min="4613" max="4613" width="14.28515625" style="26" bestFit="1" customWidth="1"/>
    <col min="4614" max="4614" width="9.140625" style="26"/>
    <col min="4615" max="4615" width="10.28515625" style="26" customWidth="1"/>
    <col min="4616" max="4618" width="9.140625" style="26"/>
    <col min="4619" max="4619" width="10.140625" style="26" bestFit="1" customWidth="1"/>
    <col min="4620" max="4620" width="11.42578125" style="26" bestFit="1" customWidth="1"/>
    <col min="4621" max="4864" width="9.140625" style="26"/>
    <col min="4865" max="4865" width="4" style="26" customWidth="1"/>
    <col min="4866" max="4866" width="50" style="26" customWidth="1"/>
    <col min="4867" max="4867" width="9.140625" style="26"/>
    <col min="4868" max="4868" width="7.140625" style="26" customWidth="1"/>
    <col min="4869" max="4869" width="14.28515625" style="26" bestFit="1" customWidth="1"/>
    <col min="4870" max="4870" width="9.140625" style="26"/>
    <col min="4871" max="4871" width="10.28515625" style="26" customWidth="1"/>
    <col min="4872" max="4874" width="9.140625" style="26"/>
    <col min="4875" max="4875" width="10.140625" style="26" bestFit="1" customWidth="1"/>
    <col min="4876" max="4876" width="11.42578125" style="26" bestFit="1" customWidth="1"/>
    <col min="4877" max="5120" width="9.140625" style="26"/>
    <col min="5121" max="5121" width="4" style="26" customWidth="1"/>
    <col min="5122" max="5122" width="50" style="26" customWidth="1"/>
    <col min="5123" max="5123" width="9.140625" style="26"/>
    <col min="5124" max="5124" width="7.140625" style="26" customWidth="1"/>
    <col min="5125" max="5125" width="14.28515625" style="26" bestFit="1" customWidth="1"/>
    <col min="5126" max="5126" width="9.140625" style="26"/>
    <col min="5127" max="5127" width="10.28515625" style="26" customWidth="1"/>
    <col min="5128" max="5130" width="9.140625" style="26"/>
    <col min="5131" max="5131" width="10.140625" style="26" bestFit="1" customWidth="1"/>
    <col min="5132" max="5132" width="11.42578125" style="26" bestFit="1" customWidth="1"/>
    <col min="5133" max="5376" width="9.140625" style="26"/>
    <col min="5377" max="5377" width="4" style="26" customWidth="1"/>
    <col min="5378" max="5378" width="50" style="26" customWidth="1"/>
    <col min="5379" max="5379" width="9.140625" style="26"/>
    <col min="5380" max="5380" width="7.140625" style="26" customWidth="1"/>
    <col min="5381" max="5381" width="14.28515625" style="26" bestFit="1" customWidth="1"/>
    <col min="5382" max="5382" width="9.140625" style="26"/>
    <col min="5383" max="5383" width="10.28515625" style="26" customWidth="1"/>
    <col min="5384" max="5386" width="9.140625" style="26"/>
    <col min="5387" max="5387" width="10.140625" style="26" bestFit="1" customWidth="1"/>
    <col min="5388" max="5388" width="11.42578125" style="26" bestFit="1" customWidth="1"/>
    <col min="5389" max="5632" width="9.140625" style="26"/>
    <col min="5633" max="5633" width="4" style="26" customWidth="1"/>
    <col min="5634" max="5634" width="50" style="26" customWidth="1"/>
    <col min="5635" max="5635" width="9.140625" style="26"/>
    <col min="5636" max="5636" width="7.140625" style="26" customWidth="1"/>
    <col min="5637" max="5637" width="14.28515625" style="26" bestFit="1" customWidth="1"/>
    <col min="5638" max="5638" width="9.140625" style="26"/>
    <col min="5639" max="5639" width="10.28515625" style="26" customWidth="1"/>
    <col min="5640" max="5642" width="9.140625" style="26"/>
    <col min="5643" max="5643" width="10.140625" style="26" bestFit="1" customWidth="1"/>
    <col min="5644" max="5644" width="11.42578125" style="26" bestFit="1" customWidth="1"/>
    <col min="5645" max="5888" width="9.140625" style="26"/>
    <col min="5889" max="5889" width="4" style="26" customWidth="1"/>
    <col min="5890" max="5890" width="50" style="26" customWidth="1"/>
    <col min="5891" max="5891" width="9.140625" style="26"/>
    <col min="5892" max="5892" width="7.140625" style="26" customWidth="1"/>
    <col min="5893" max="5893" width="14.28515625" style="26" bestFit="1" customWidth="1"/>
    <col min="5894" max="5894" width="9.140625" style="26"/>
    <col min="5895" max="5895" width="10.28515625" style="26" customWidth="1"/>
    <col min="5896" max="5898" width="9.140625" style="26"/>
    <col min="5899" max="5899" width="10.140625" style="26" bestFit="1" customWidth="1"/>
    <col min="5900" max="5900" width="11.42578125" style="26" bestFit="1" customWidth="1"/>
    <col min="5901" max="6144" width="9.140625" style="26"/>
    <col min="6145" max="6145" width="4" style="26" customWidth="1"/>
    <col min="6146" max="6146" width="50" style="26" customWidth="1"/>
    <col min="6147" max="6147" width="9.140625" style="26"/>
    <col min="6148" max="6148" width="7.140625" style="26" customWidth="1"/>
    <col min="6149" max="6149" width="14.28515625" style="26" bestFit="1" customWidth="1"/>
    <col min="6150" max="6150" width="9.140625" style="26"/>
    <col min="6151" max="6151" width="10.28515625" style="26" customWidth="1"/>
    <col min="6152" max="6154" width="9.140625" style="26"/>
    <col min="6155" max="6155" width="10.140625" style="26" bestFit="1" customWidth="1"/>
    <col min="6156" max="6156" width="11.42578125" style="26" bestFit="1" customWidth="1"/>
    <col min="6157" max="6400" width="9.140625" style="26"/>
    <col min="6401" max="6401" width="4" style="26" customWidth="1"/>
    <col min="6402" max="6402" width="50" style="26" customWidth="1"/>
    <col min="6403" max="6403" width="9.140625" style="26"/>
    <col min="6404" max="6404" width="7.140625" style="26" customWidth="1"/>
    <col min="6405" max="6405" width="14.28515625" style="26" bestFit="1" customWidth="1"/>
    <col min="6406" max="6406" width="9.140625" style="26"/>
    <col min="6407" max="6407" width="10.28515625" style="26" customWidth="1"/>
    <col min="6408" max="6410" width="9.140625" style="26"/>
    <col min="6411" max="6411" width="10.140625" style="26" bestFit="1" customWidth="1"/>
    <col min="6412" max="6412" width="11.42578125" style="26" bestFit="1" customWidth="1"/>
    <col min="6413" max="6656" width="9.140625" style="26"/>
    <col min="6657" max="6657" width="4" style="26" customWidth="1"/>
    <col min="6658" max="6658" width="50" style="26" customWidth="1"/>
    <col min="6659" max="6659" width="9.140625" style="26"/>
    <col min="6660" max="6660" width="7.140625" style="26" customWidth="1"/>
    <col min="6661" max="6661" width="14.28515625" style="26" bestFit="1" customWidth="1"/>
    <col min="6662" max="6662" width="9.140625" style="26"/>
    <col min="6663" max="6663" width="10.28515625" style="26" customWidth="1"/>
    <col min="6664" max="6666" width="9.140625" style="26"/>
    <col min="6667" max="6667" width="10.140625" style="26" bestFit="1" customWidth="1"/>
    <col min="6668" max="6668" width="11.42578125" style="26" bestFit="1" customWidth="1"/>
    <col min="6669" max="6912" width="9.140625" style="26"/>
    <col min="6913" max="6913" width="4" style="26" customWidth="1"/>
    <col min="6914" max="6914" width="50" style="26" customWidth="1"/>
    <col min="6915" max="6915" width="9.140625" style="26"/>
    <col min="6916" max="6916" width="7.140625" style="26" customWidth="1"/>
    <col min="6917" max="6917" width="14.28515625" style="26" bestFit="1" customWidth="1"/>
    <col min="6918" max="6918" width="9.140625" style="26"/>
    <col min="6919" max="6919" width="10.28515625" style="26" customWidth="1"/>
    <col min="6920" max="6922" width="9.140625" style="26"/>
    <col min="6923" max="6923" width="10.140625" style="26" bestFit="1" customWidth="1"/>
    <col min="6924" max="6924" width="11.42578125" style="26" bestFit="1" customWidth="1"/>
    <col min="6925" max="7168" width="9.140625" style="26"/>
    <col min="7169" max="7169" width="4" style="26" customWidth="1"/>
    <col min="7170" max="7170" width="50" style="26" customWidth="1"/>
    <col min="7171" max="7171" width="9.140625" style="26"/>
    <col min="7172" max="7172" width="7.140625" style="26" customWidth="1"/>
    <col min="7173" max="7173" width="14.28515625" style="26" bestFit="1" customWidth="1"/>
    <col min="7174" max="7174" width="9.140625" style="26"/>
    <col min="7175" max="7175" width="10.28515625" style="26" customWidth="1"/>
    <col min="7176" max="7178" width="9.140625" style="26"/>
    <col min="7179" max="7179" width="10.140625" style="26" bestFit="1" customWidth="1"/>
    <col min="7180" max="7180" width="11.42578125" style="26" bestFit="1" customWidth="1"/>
    <col min="7181" max="7424" width="9.140625" style="26"/>
    <col min="7425" max="7425" width="4" style="26" customWidth="1"/>
    <col min="7426" max="7426" width="50" style="26" customWidth="1"/>
    <col min="7427" max="7427" width="9.140625" style="26"/>
    <col min="7428" max="7428" width="7.140625" style="26" customWidth="1"/>
    <col min="7429" max="7429" width="14.28515625" style="26" bestFit="1" customWidth="1"/>
    <col min="7430" max="7430" width="9.140625" style="26"/>
    <col min="7431" max="7431" width="10.28515625" style="26" customWidth="1"/>
    <col min="7432" max="7434" width="9.140625" style="26"/>
    <col min="7435" max="7435" width="10.140625" style="26" bestFit="1" customWidth="1"/>
    <col min="7436" max="7436" width="11.42578125" style="26" bestFit="1" customWidth="1"/>
    <col min="7437" max="7680" width="9.140625" style="26"/>
    <col min="7681" max="7681" width="4" style="26" customWidth="1"/>
    <col min="7682" max="7682" width="50" style="26" customWidth="1"/>
    <col min="7683" max="7683" width="9.140625" style="26"/>
    <col min="7684" max="7684" width="7.140625" style="26" customWidth="1"/>
    <col min="7685" max="7685" width="14.28515625" style="26" bestFit="1" customWidth="1"/>
    <col min="7686" max="7686" width="9.140625" style="26"/>
    <col min="7687" max="7687" width="10.28515625" style="26" customWidth="1"/>
    <col min="7688" max="7690" width="9.140625" style="26"/>
    <col min="7691" max="7691" width="10.140625" style="26" bestFit="1" customWidth="1"/>
    <col min="7692" max="7692" width="11.42578125" style="26" bestFit="1" customWidth="1"/>
    <col min="7693" max="7936" width="9.140625" style="26"/>
    <col min="7937" max="7937" width="4" style="26" customWidth="1"/>
    <col min="7938" max="7938" width="50" style="26" customWidth="1"/>
    <col min="7939" max="7939" width="9.140625" style="26"/>
    <col min="7940" max="7940" width="7.140625" style="26" customWidth="1"/>
    <col min="7941" max="7941" width="14.28515625" style="26" bestFit="1" customWidth="1"/>
    <col min="7942" max="7942" width="9.140625" style="26"/>
    <col min="7943" max="7943" width="10.28515625" style="26" customWidth="1"/>
    <col min="7944" max="7946" width="9.140625" style="26"/>
    <col min="7947" max="7947" width="10.140625" style="26" bestFit="1" customWidth="1"/>
    <col min="7948" max="7948" width="11.42578125" style="26" bestFit="1" customWidth="1"/>
    <col min="7949" max="8192" width="9.140625" style="26"/>
    <col min="8193" max="8193" width="4" style="26" customWidth="1"/>
    <col min="8194" max="8194" width="50" style="26" customWidth="1"/>
    <col min="8195" max="8195" width="9.140625" style="26"/>
    <col min="8196" max="8196" width="7.140625" style="26" customWidth="1"/>
    <col min="8197" max="8197" width="14.28515625" style="26" bestFit="1" customWidth="1"/>
    <col min="8198" max="8198" width="9.140625" style="26"/>
    <col min="8199" max="8199" width="10.28515625" style="26" customWidth="1"/>
    <col min="8200" max="8202" width="9.140625" style="26"/>
    <col min="8203" max="8203" width="10.140625" style="26" bestFit="1" customWidth="1"/>
    <col min="8204" max="8204" width="11.42578125" style="26" bestFit="1" customWidth="1"/>
    <col min="8205" max="8448" width="9.140625" style="26"/>
    <col min="8449" max="8449" width="4" style="26" customWidth="1"/>
    <col min="8450" max="8450" width="50" style="26" customWidth="1"/>
    <col min="8451" max="8451" width="9.140625" style="26"/>
    <col min="8452" max="8452" width="7.140625" style="26" customWidth="1"/>
    <col min="8453" max="8453" width="14.28515625" style="26" bestFit="1" customWidth="1"/>
    <col min="8454" max="8454" width="9.140625" style="26"/>
    <col min="8455" max="8455" width="10.28515625" style="26" customWidth="1"/>
    <col min="8456" max="8458" width="9.140625" style="26"/>
    <col min="8459" max="8459" width="10.140625" style="26" bestFit="1" customWidth="1"/>
    <col min="8460" max="8460" width="11.42578125" style="26" bestFit="1" customWidth="1"/>
    <col min="8461" max="8704" width="9.140625" style="26"/>
    <col min="8705" max="8705" width="4" style="26" customWidth="1"/>
    <col min="8706" max="8706" width="50" style="26" customWidth="1"/>
    <col min="8707" max="8707" width="9.140625" style="26"/>
    <col min="8708" max="8708" width="7.140625" style="26" customWidth="1"/>
    <col min="8709" max="8709" width="14.28515625" style="26" bestFit="1" customWidth="1"/>
    <col min="8710" max="8710" width="9.140625" style="26"/>
    <col min="8711" max="8711" width="10.28515625" style="26" customWidth="1"/>
    <col min="8712" max="8714" width="9.140625" style="26"/>
    <col min="8715" max="8715" width="10.140625" style="26" bestFit="1" customWidth="1"/>
    <col min="8716" max="8716" width="11.42578125" style="26" bestFit="1" customWidth="1"/>
    <col min="8717" max="8960" width="9.140625" style="26"/>
    <col min="8961" max="8961" width="4" style="26" customWidth="1"/>
    <col min="8962" max="8962" width="50" style="26" customWidth="1"/>
    <col min="8963" max="8963" width="9.140625" style="26"/>
    <col min="8964" max="8964" width="7.140625" style="26" customWidth="1"/>
    <col min="8965" max="8965" width="14.28515625" style="26" bestFit="1" customWidth="1"/>
    <col min="8966" max="8966" width="9.140625" style="26"/>
    <col min="8967" max="8967" width="10.28515625" style="26" customWidth="1"/>
    <col min="8968" max="8970" width="9.140625" style="26"/>
    <col min="8971" max="8971" width="10.140625" style="26" bestFit="1" customWidth="1"/>
    <col min="8972" max="8972" width="11.42578125" style="26" bestFit="1" customWidth="1"/>
    <col min="8973" max="9216" width="9.140625" style="26"/>
    <col min="9217" max="9217" width="4" style="26" customWidth="1"/>
    <col min="9218" max="9218" width="50" style="26" customWidth="1"/>
    <col min="9219" max="9219" width="9.140625" style="26"/>
    <col min="9220" max="9220" width="7.140625" style="26" customWidth="1"/>
    <col min="9221" max="9221" width="14.28515625" style="26" bestFit="1" customWidth="1"/>
    <col min="9222" max="9222" width="9.140625" style="26"/>
    <col min="9223" max="9223" width="10.28515625" style="26" customWidth="1"/>
    <col min="9224" max="9226" width="9.140625" style="26"/>
    <col min="9227" max="9227" width="10.140625" style="26" bestFit="1" customWidth="1"/>
    <col min="9228" max="9228" width="11.42578125" style="26" bestFit="1" customWidth="1"/>
    <col min="9229" max="9472" width="9.140625" style="26"/>
    <col min="9473" max="9473" width="4" style="26" customWidth="1"/>
    <col min="9474" max="9474" width="50" style="26" customWidth="1"/>
    <col min="9475" max="9475" width="9.140625" style="26"/>
    <col min="9476" max="9476" width="7.140625" style="26" customWidth="1"/>
    <col min="9477" max="9477" width="14.28515625" style="26" bestFit="1" customWidth="1"/>
    <col min="9478" max="9478" width="9.140625" style="26"/>
    <col min="9479" max="9479" width="10.28515625" style="26" customWidth="1"/>
    <col min="9480" max="9482" width="9.140625" style="26"/>
    <col min="9483" max="9483" width="10.140625" style="26" bestFit="1" customWidth="1"/>
    <col min="9484" max="9484" width="11.42578125" style="26" bestFit="1" customWidth="1"/>
    <col min="9485" max="9728" width="9.140625" style="26"/>
    <col min="9729" max="9729" width="4" style="26" customWidth="1"/>
    <col min="9730" max="9730" width="50" style="26" customWidth="1"/>
    <col min="9731" max="9731" width="9.140625" style="26"/>
    <col min="9732" max="9732" width="7.140625" style="26" customWidth="1"/>
    <col min="9733" max="9733" width="14.28515625" style="26" bestFit="1" customWidth="1"/>
    <col min="9734" max="9734" width="9.140625" style="26"/>
    <col min="9735" max="9735" width="10.28515625" style="26" customWidth="1"/>
    <col min="9736" max="9738" width="9.140625" style="26"/>
    <col min="9739" max="9739" width="10.140625" style="26" bestFit="1" customWidth="1"/>
    <col min="9740" max="9740" width="11.42578125" style="26" bestFit="1" customWidth="1"/>
    <col min="9741" max="9984" width="9.140625" style="26"/>
    <col min="9985" max="9985" width="4" style="26" customWidth="1"/>
    <col min="9986" max="9986" width="50" style="26" customWidth="1"/>
    <col min="9987" max="9987" width="9.140625" style="26"/>
    <col min="9988" max="9988" width="7.140625" style="26" customWidth="1"/>
    <col min="9989" max="9989" width="14.28515625" style="26" bestFit="1" customWidth="1"/>
    <col min="9990" max="9990" width="9.140625" style="26"/>
    <col min="9991" max="9991" width="10.28515625" style="26" customWidth="1"/>
    <col min="9992" max="9994" width="9.140625" style="26"/>
    <col min="9995" max="9995" width="10.140625" style="26" bestFit="1" customWidth="1"/>
    <col min="9996" max="9996" width="11.42578125" style="26" bestFit="1" customWidth="1"/>
    <col min="9997" max="10240" width="9.140625" style="26"/>
    <col min="10241" max="10241" width="4" style="26" customWidth="1"/>
    <col min="10242" max="10242" width="50" style="26" customWidth="1"/>
    <col min="10243" max="10243" width="9.140625" style="26"/>
    <col min="10244" max="10244" width="7.140625" style="26" customWidth="1"/>
    <col min="10245" max="10245" width="14.28515625" style="26" bestFit="1" customWidth="1"/>
    <col min="10246" max="10246" width="9.140625" style="26"/>
    <col min="10247" max="10247" width="10.28515625" style="26" customWidth="1"/>
    <col min="10248" max="10250" width="9.140625" style="26"/>
    <col min="10251" max="10251" width="10.140625" style="26" bestFit="1" customWidth="1"/>
    <col min="10252" max="10252" width="11.42578125" style="26" bestFit="1" customWidth="1"/>
    <col min="10253" max="10496" width="9.140625" style="26"/>
    <col min="10497" max="10497" width="4" style="26" customWidth="1"/>
    <col min="10498" max="10498" width="50" style="26" customWidth="1"/>
    <col min="10499" max="10499" width="9.140625" style="26"/>
    <col min="10500" max="10500" width="7.140625" style="26" customWidth="1"/>
    <col min="10501" max="10501" width="14.28515625" style="26" bestFit="1" customWidth="1"/>
    <col min="10502" max="10502" width="9.140625" style="26"/>
    <col min="10503" max="10503" width="10.28515625" style="26" customWidth="1"/>
    <col min="10504" max="10506" width="9.140625" style="26"/>
    <col min="10507" max="10507" width="10.140625" style="26" bestFit="1" customWidth="1"/>
    <col min="10508" max="10508" width="11.42578125" style="26" bestFit="1" customWidth="1"/>
    <col min="10509" max="10752" width="9.140625" style="26"/>
    <col min="10753" max="10753" width="4" style="26" customWidth="1"/>
    <col min="10754" max="10754" width="50" style="26" customWidth="1"/>
    <col min="10755" max="10755" width="9.140625" style="26"/>
    <col min="10756" max="10756" width="7.140625" style="26" customWidth="1"/>
    <col min="10757" max="10757" width="14.28515625" style="26" bestFit="1" customWidth="1"/>
    <col min="10758" max="10758" width="9.140625" style="26"/>
    <col min="10759" max="10759" width="10.28515625" style="26" customWidth="1"/>
    <col min="10760" max="10762" width="9.140625" style="26"/>
    <col min="10763" max="10763" width="10.140625" style="26" bestFit="1" customWidth="1"/>
    <col min="10764" max="10764" width="11.42578125" style="26" bestFit="1" customWidth="1"/>
    <col min="10765" max="11008" width="9.140625" style="26"/>
    <col min="11009" max="11009" width="4" style="26" customWidth="1"/>
    <col min="11010" max="11010" width="50" style="26" customWidth="1"/>
    <col min="11011" max="11011" width="9.140625" style="26"/>
    <col min="11012" max="11012" width="7.140625" style="26" customWidth="1"/>
    <col min="11013" max="11013" width="14.28515625" style="26" bestFit="1" customWidth="1"/>
    <col min="11014" max="11014" width="9.140625" style="26"/>
    <col min="11015" max="11015" width="10.28515625" style="26" customWidth="1"/>
    <col min="11016" max="11018" width="9.140625" style="26"/>
    <col min="11019" max="11019" width="10.140625" style="26" bestFit="1" customWidth="1"/>
    <col min="11020" max="11020" width="11.42578125" style="26" bestFit="1" customWidth="1"/>
    <col min="11021" max="11264" width="9.140625" style="26"/>
    <col min="11265" max="11265" width="4" style="26" customWidth="1"/>
    <col min="11266" max="11266" width="50" style="26" customWidth="1"/>
    <col min="11267" max="11267" width="9.140625" style="26"/>
    <col min="11268" max="11268" width="7.140625" style="26" customWidth="1"/>
    <col min="11269" max="11269" width="14.28515625" style="26" bestFit="1" customWidth="1"/>
    <col min="11270" max="11270" width="9.140625" style="26"/>
    <col min="11271" max="11271" width="10.28515625" style="26" customWidth="1"/>
    <col min="11272" max="11274" width="9.140625" style="26"/>
    <col min="11275" max="11275" width="10.140625" style="26" bestFit="1" customWidth="1"/>
    <col min="11276" max="11276" width="11.42578125" style="26" bestFit="1" customWidth="1"/>
    <col min="11277" max="11520" width="9.140625" style="26"/>
    <col min="11521" max="11521" width="4" style="26" customWidth="1"/>
    <col min="11522" max="11522" width="50" style="26" customWidth="1"/>
    <col min="11523" max="11523" width="9.140625" style="26"/>
    <col min="11524" max="11524" width="7.140625" style="26" customWidth="1"/>
    <col min="11525" max="11525" width="14.28515625" style="26" bestFit="1" customWidth="1"/>
    <col min="11526" max="11526" width="9.140625" style="26"/>
    <col min="11527" max="11527" width="10.28515625" style="26" customWidth="1"/>
    <col min="11528" max="11530" width="9.140625" style="26"/>
    <col min="11531" max="11531" width="10.140625" style="26" bestFit="1" customWidth="1"/>
    <col min="11532" max="11532" width="11.42578125" style="26" bestFit="1" customWidth="1"/>
    <col min="11533" max="11776" width="9.140625" style="26"/>
    <col min="11777" max="11777" width="4" style="26" customWidth="1"/>
    <col min="11778" max="11778" width="50" style="26" customWidth="1"/>
    <col min="11779" max="11779" width="9.140625" style="26"/>
    <col min="11780" max="11780" width="7.140625" style="26" customWidth="1"/>
    <col min="11781" max="11781" width="14.28515625" style="26" bestFit="1" customWidth="1"/>
    <col min="11782" max="11782" width="9.140625" style="26"/>
    <col min="11783" max="11783" width="10.28515625" style="26" customWidth="1"/>
    <col min="11784" max="11786" width="9.140625" style="26"/>
    <col min="11787" max="11787" width="10.140625" style="26" bestFit="1" customWidth="1"/>
    <col min="11788" max="11788" width="11.42578125" style="26" bestFit="1" customWidth="1"/>
    <col min="11789" max="12032" width="9.140625" style="26"/>
    <col min="12033" max="12033" width="4" style="26" customWidth="1"/>
    <col min="12034" max="12034" width="50" style="26" customWidth="1"/>
    <col min="12035" max="12035" width="9.140625" style="26"/>
    <col min="12036" max="12036" width="7.140625" style="26" customWidth="1"/>
    <col min="12037" max="12037" width="14.28515625" style="26" bestFit="1" customWidth="1"/>
    <col min="12038" max="12038" width="9.140625" style="26"/>
    <col min="12039" max="12039" width="10.28515625" style="26" customWidth="1"/>
    <col min="12040" max="12042" width="9.140625" style="26"/>
    <col min="12043" max="12043" width="10.140625" style="26" bestFit="1" customWidth="1"/>
    <col min="12044" max="12044" width="11.42578125" style="26" bestFit="1" customWidth="1"/>
    <col min="12045" max="12288" width="9.140625" style="26"/>
    <col min="12289" max="12289" width="4" style="26" customWidth="1"/>
    <col min="12290" max="12290" width="50" style="26" customWidth="1"/>
    <col min="12291" max="12291" width="9.140625" style="26"/>
    <col min="12292" max="12292" width="7.140625" style="26" customWidth="1"/>
    <col min="12293" max="12293" width="14.28515625" style="26" bestFit="1" customWidth="1"/>
    <col min="12294" max="12294" width="9.140625" style="26"/>
    <col min="12295" max="12295" width="10.28515625" style="26" customWidth="1"/>
    <col min="12296" max="12298" width="9.140625" style="26"/>
    <col min="12299" max="12299" width="10.140625" style="26" bestFit="1" customWidth="1"/>
    <col min="12300" max="12300" width="11.42578125" style="26" bestFit="1" customWidth="1"/>
    <col min="12301" max="12544" width="9.140625" style="26"/>
    <col min="12545" max="12545" width="4" style="26" customWidth="1"/>
    <col min="12546" max="12546" width="50" style="26" customWidth="1"/>
    <col min="12547" max="12547" width="9.140625" style="26"/>
    <col min="12548" max="12548" width="7.140625" style="26" customWidth="1"/>
    <col min="12549" max="12549" width="14.28515625" style="26" bestFit="1" customWidth="1"/>
    <col min="12550" max="12550" width="9.140625" style="26"/>
    <col min="12551" max="12551" width="10.28515625" style="26" customWidth="1"/>
    <col min="12552" max="12554" width="9.140625" style="26"/>
    <col min="12555" max="12555" width="10.140625" style="26" bestFit="1" customWidth="1"/>
    <col min="12556" max="12556" width="11.42578125" style="26" bestFit="1" customWidth="1"/>
    <col min="12557" max="12800" width="9.140625" style="26"/>
    <col min="12801" max="12801" width="4" style="26" customWidth="1"/>
    <col min="12802" max="12802" width="50" style="26" customWidth="1"/>
    <col min="12803" max="12803" width="9.140625" style="26"/>
    <col min="12804" max="12804" width="7.140625" style="26" customWidth="1"/>
    <col min="12805" max="12805" width="14.28515625" style="26" bestFit="1" customWidth="1"/>
    <col min="12806" max="12806" width="9.140625" style="26"/>
    <col min="12807" max="12807" width="10.28515625" style="26" customWidth="1"/>
    <col min="12808" max="12810" width="9.140625" style="26"/>
    <col min="12811" max="12811" width="10.140625" style="26" bestFit="1" customWidth="1"/>
    <col min="12812" max="12812" width="11.42578125" style="26" bestFit="1" customWidth="1"/>
    <col min="12813" max="13056" width="9.140625" style="26"/>
    <col min="13057" max="13057" width="4" style="26" customWidth="1"/>
    <col min="13058" max="13058" width="50" style="26" customWidth="1"/>
    <col min="13059" max="13059" width="9.140625" style="26"/>
    <col min="13060" max="13060" width="7.140625" style="26" customWidth="1"/>
    <col min="13061" max="13061" width="14.28515625" style="26" bestFit="1" customWidth="1"/>
    <col min="13062" max="13062" width="9.140625" style="26"/>
    <col min="13063" max="13063" width="10.28515625" style="26" customWidth="1"/>
    <col min="13064" max="13066" width="9.140625" style="26"/>
    <col min="13067" max="13067" width="10.140625" style="26" bestFit="1" customWidth="1"/>
    <col min="13068" max="13068" width="11.42578125" style="26" bestFit="1" customWidth="1"/>
    <col min="13069" max="13312" width="9.140625" style="26"/>
    <col min="13313" max="13313" width="4" style="26" customWidth="1"/>
    <col min="13314" max="13314" width="50" style="26" customWidth="1"/>
    <col min="13315" max="13315" width="9.140625" style="26"/>
    <col min="13316" max="13316" width="7.140625" style="26" customWidth="1"/>
    <col min="13317" max="13317" width="14.28515625" style="26" bestFit="1" customWidth="1"/>
    <col min="13318" max="13318" width="9.140625" style="26"/>
    <col min="13319" max="13319" width="10.28515625" style="26" customWidth="1"/>
    <col min="13320" max="13322" width="9.140625" style="26"/>
    <col min="13323" max="13323" width="10.140625" style="26" bestFit="1" customWidth="1"/>
    <col min="13324" max="13324" width="11.42578125" style="26" bestFit="1" customWidth="1"/>
    <col min="13325" max="13568" width="9.140625" style="26"/>
    <col min="13569" max="13569" width="4" style="26" customWidth="1"/>
    <col min="13570" max="13570" width="50" style="26" customWidth="1"/>
    <col min="13571" max="13571" width="9.140625" style="26"/>
    <col min="13572" max="13572" width="7.140625" style="26" customWidth="1"/>
    <col min="13573" max="13573" width="14.28515625" style="26" bestFit="1" customWidth="1"/>
    <col min="13574" max="13574" width="9.140625" style="26"/>
    <col min="13575" max="13575" width="10.28515625" style="26" customWidth="1"/>
    <col min="13576" max="13578" width="9.140625" style="26"/>
    <col min="13579" max="13579" width="10.140625" style="26" bestFit="1" customWidth="1"/>
    <col min="13580" max="13580" width="11.42578125" style="26" bestFit="1" customWidth="1"/>
    <col min="13581" max="13824" width="9.140625" style="26"/>
    <col min="13825" max="13825" width="4" style="26" customWidth="1"/>
    <col min="13826" max="13826" width="50" style="26" customWidth="1"/>
    <col min="13827" max="13827" width="9.140625" style="26"/>
    <col min="13828" max="13828" width="7.140625" style="26" customWidth="1"/>
    <col min="13829" max="13829" width="14.28515625" style="26" bestFit="1" customWidth="1"/>
    <col min="13830" max="13830" width="9.140625" style="26"/>
    <col min="13831" max="13831" width="10.28515625" style="26" customWidth="1"/>
    <col min="13832" max="13834" width="9.140625" style="26"/>
    <col min="13835" max="13835" width="10.140625" style="26" bestFit="1" customWidth="1"/>
    <col min="13836" max="13836" width="11.42578125" style="26" bestFit="1" customWidth="1"/>
    <col min="13837" max="14080" width="9.140625" style="26"/>
    <col min="14081" max="14081" width="4" style="26" customWidth="1"/>
    <col min="14082" max="14082" width="50" style="26" customWidth="1"/>
    <col min="14083" max="14083" width="9.140625" style="26"/>
    <col min="14084" max="14084" width="7.140625" style="26" customWidth="1"/>
    <col min="14085" max="14085" width="14.28515625" style="26" bestFit="1" customWidth="1"/>
    <col min="14086" max="14086" width="9.140625" style="26"/>
    <col min="14087" max="14087" width="10.28515625" style="26" customWidth="1"/>
    <col min="14088" max="14090" width="9.140625" style="26"/>
    <col min="14091" max="14091" width="10.140625" style="26" bestFit="1" customWidth="1"/>
    <col min="14092" max="14092" width="11.42578125" style="26" bestFit="1" customWidth="1"/>
    <col min="14093" max="14336" width="9.140625" style="26"/>
    <col min="14337" max="14337" width="4" style="26" customWidth="1"/>
    <col min="14338" max="14338" width="50" style="26" customWidth="1"/>
    <col min="14339" max="14339" width="9.140625" style="26"/>
    <col min="14340" max="14340" width="7.140625" style="26" customWidth="1"/>
    <col min="14341" max="14341" width="14.28515625" style="26" bestFit="1" customWidth="1"/>
    <col min="14342" max="14342" width="9.140625" style="26"/>
    <col min="14343" max="14343" width="10.28515625" style="26" customWidth="1"/>
    <col min="14344" max="14346" width="9.140625" style="26"/>
    <col min="14347" max="14347" width="10.140625" style="26" bestFit="1" customWidth="1"/>
    <col min="14348" max="14348" width="11.42578125" style="26" bestFit="1" customWidth="1"/>
    <col min="14349" max="14592" width="9.140625" style="26"/>
    <col min="14593" max="14593" width="4" style="26" customWidth="1"/>
    <col min="14594" max="14594" width="50" style="26" customWidth="1"/>
    <col min="14595" max="14595" width="9.140625" style="26"/>
    <col min="14596" max="14596" width="7.140625" style="26" customWidth="1"/>
    <col min="14597" max="14597" width="14.28515625" style="26" bestFit="1" customWidth="1"/>
    <col min="14598" max="14598" width="9.140625" style="26"/>
    <col min="14599" max="14599" width="10.28515625" style="26" customWidth="1"/>
    <col min="14600" max="14602" width="9.140625" style="26"/>
    <col min="14603" max="14603" width="10.140625" style="26" bestFit="1" customWidth="1"/>
    <col min="14604" max="14604" width="11.42578125" style="26" bestFit="1" customWidth="1"/>
    <col min="14605" max="14848" width="9.140625" style="26"/>
    <col min="14849" max="14849" width="4" style="26" customWidth="1"/>
    <col min="14850" max="14850" width="50" style="26" customWidth="1"/>
    <col min="14851" max="14851" width="9.140625" style="26"/>
    <col min="14852" max="14852" width="7.140625" style="26" customWidth="1"/>
    <col min="14853" max="14853" width="14.28515625" style="26" bestFit="1" customWidth="1"/>
    <col min="14854" max="14854" width="9.140625" style="26"/>
    <col min="14855" max="14855" width="10.28515625" style="26" customWidth="1"/>
    <col min="14856" max="14858" width="9.140625" style="26"/>
    <col min="14859" max="14859" width="10.140625" style="26" bestFit="1" customWidth="1"/>
    <col min="14860" max="14860" width="11.42578125" style="26" bestFit="1" customWidth="1"/>
    <col min="14861" max="15104" width="9.140625" style="26"/>
    <col min="15105" max="15105" width="4" style="26" customWidth="1"/>
    <col min="15106" max="15106" width="50" style="26" customWidth="1"/>
    <col min="15107" max="15107" width="9.140625" style="26"/>
    <col min="15108" max="15108" width="7.140625" style="26" customWidth="1"/>
    <col min="15109" max="15109" width="14.28515625" style="26" bestFit="1" customWidth="1"/>
    <col min="15110" max="15110" width="9.140625" style="26"/>
    <col min="15111" max="15111" width="10.28515625" style="26" customWidth="1"/>
    <col min="15112" max="15114" width="9.140625" style="26"/>
    <col min="15115" max="15115" width="10.140625" style="26" bestFit="1" customWidth="1"/>
    <col min="15116" max="15116" width="11.42578125" style="26" bestFit="1" customWidth="1"/>
    <col min="15117" max="15360" width="9.140625" style="26"/>
    <col min="15361" max="15361" width="4" style="26" customWidth="1"/>
    <col min="15362" max="15362" width="50" style="26" customWidth="1"/>
    <col min="15363" max="15363" width="9.140625" style="26"/>
    <col min="15364" max="15364" width="7.140625" style="26" customWidth="1"/>
    <col min="15365" max="15365" width="14.28515625" style="26" bestFit="1" customWidth="1"/>
    <col min="15366" max="15366" width="9.140625" style="26"/>
    <col min="15367" max="15367" width="10.28515625" style="26" customWidth="1"/>
    <col min="15368" max="15370" width="9.140625" style="26"/>
    <col min="15371" max="15371" width="10.140625" style="26" bestFit="1" customWidth="1"/>
    <col min="15372" max="15372" width="11.42578125" style="26" bestFit="1" customWidth="1"/>
    <col min="15373" max="15616" width="9.140625" style="26"/>
    <col min="15617" max="15617" width="4" style="26" customWidth="1"/>
    <col min="15618" max="15618" width="50" style="26" customWidth="1"/>
    <col min="15619" max="15619" width="9.140625" style="26"/>
    <col min="15620" max="15620" width="7.140625" style="26" customWidth="1"/>
    <col min="15621" max="15621" width="14.28515625" style="26" bestFit="1" customWidth="1"/>
    <col min="15622" max="15622" width="9.140625" style="26"/>
    <col min="15623" max="15623" width="10.28515625" style="26" customWidth="1"/>
    <col min="15624" max="15626" width="9.140625" style="26"/>
    <col min="15627" max="15627" width="10.140625" style="26" bestFit="1" customWidth="1"/>
    <col min="15628" max="15628" width="11.42578125" style="26" bestFit="1" customWidth="1"/>
    <col min="15629" max="15872" width="9.140625" style="26"/>
    <col min="15873" max="15873" width="4" style="26" customWidth="1"/>
    <col min="15874" max="15874" width="50" style="26" customWidth="1"/>
    <col min="15875" max="15875" width="9.140625" style="26"/>
    <col min="15876" max="15876" width="7.140625" style="26" customWidth="1"/>
    <col min="15877" max="15877" width="14.28515625" style="26" bestFit="1" customWidth="1"/>
    <col min="15878" max="15878" width="9.140625" style="26"/>
    <col min="15879" max="15879" width="10.28515625" style="26" customWidth="1"/>
    <col min="15880" max="15882" width="9.140625" style="26"/>
    <col min="15883" max="15883" width="10.140625" style="26" bestFit="1" customWidth="1"/>
    <col min="15884" max="15884" width="11.42578125" style="26" bestFit="1" customWidth="1"/>
    <col min="15885" max="16128" width="9.140625" style="26"/>
    <col min="16129" max="16129" width="4" style="26" customWidth="1"/>
    <col min="16130" max="16130" width="50" style="26" customWidth="1"/>
    <col min="16131" max="16131" width="9.140625" style="26"/>
    <col min="16132" max="16132" width="7.140625" style="26" customWidth="1"/>
    <col min="16133" max="16133" width="14.28515625" style="26" bestFit="1" customWidth="1"/>
    <col min="16134" max="16134" width="9.140625" style="26"/>
    <col min="16135" max="16135" width="10.28515625" style="26" customWidth="1"/>
    <col min="16136" max="16138" width="9.140625" style="26"/>
    <col min="16139" max="16139" width="10.140625" style="26" bestFit="1" customWidth="1"/>
    <col min="16140" max="16140" width="11.42578125" style="26" bestFit="1" customWidth="1"/>
    <col min="16141" max="16384" width="9.140625" style="26"/>
  </cols>
  <sheetData>
    <row r="1" spans="1:12" ht="40.5" customHeight="1" thickBot="1" x14ac:dyDescent="0.3">
      <c r="A1" s="100" t="s">
        <v>78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2"/>
    </row>
    <row r="2" spans="1:12" ht="24.75" customHeight="1" thickBot="1" x14ac:dyDescent="0.3">
      <c r="A2" s="103" t="s">
        <v>3</v>
      </c>
      <c r="B2" s="103" t="s">
        <v>4</v>
      </c>
      <c r="C2" s="103" t="s">
        <v>2</v>
      </c>
      <c r="D2" s="105" t="s">
        <v>0</v>
      </c>
      <c r="E2" s="106"/>
      <c r="F2" s="105" t="s">
        <v>5</v>
      </c>
      <c r="G2" s="106"/>
      <c r="H2" s="105" t="s">
        <v>8</v>
      </c>
      <c r="I2" s="107"/>
      <c r="J2" s="106"/>
      <c r="K2" s="105" t="s">
        <v>10</v>
      </c>
      <c r="L2" s="106"/>
    </row>
    <row r="3" spans="1:12" ht="38.25" customHeight="1" thickBot="1" x14ac:dyDescent="0.3">
      <c r="A3" s="108"/>
      <c r="B3" s="104"/>
      <c r="C3" s="108"/>
      <c r="D3" s="27" t="s">
        <v>13</v>
      </c>
      <c r="E3" s="27" t="s">
        <v>1</v>
      </c>
      <c r="F3" s="27" t="s">
        <v>6</v>
      </c>
      <c r="G3" s="27" t="s">
        <v>7</v>
      </c>
      <c r="H3" s="27" t="s">
        <v>9</v>
      </c>
      <c r="I3" s="27" t="s">
        <v>15</v>
      </c>
      <c r="J3" s="27" t="s">
        <v>16</v>
      </c>
      <c r="K3" s="27" t="s">
        <v>11</v>
      </c>
      <c r="L3" s="27" t="s">
        <v>12</v>
      </c>
    </row>
    <row r="4" spans="1:12" x14ac:dyDescent="0.25">
      <c r="A4" s="31">
        <v>1</v>
      </c>
      <c r="B4" s="33" t="s">
        <v>79</v>
      </c>
      <c r="C4" s="31">
        <v>30</v>
      </c>
      <c r="D4" s="31">
        <v>1</v>
      </c>
      <c r="E4" s="30"/>
      <c r="F4" s="31"/>
      <c r="G4" s="30">
        <v>1</v>
      </c>
      <c r="H4" s="31"/>
      <c r="I4" s="30">
        <v>1</v>
      </c>
      <c r="J4" s="31"/>
      <c r="K4" s="30">
        <v>1</v>
      </c>
      <c r="L4" s="31"/>
    </row>
    <row r="5" spans="1:12" x14ac:dyDescent="0.25">
      <c r="A5" s="36">
        <v>2</v>
      </c>
      <c r="B5" s="35" t="s">
        <v>80</v>
      </c>
      <c r="C5" s="36">
        <v>30</v>
      </c>
      <c r="D5" s="36">
        <v>2</v>
      </c>
      <c r="E5" s="35"/>
      <c r="F5" s="36"/>
      <c r="G5" s="35">
        <v>2</v>
      </c>
      <c r="H5" s="36"/>
      <c r="I5" s="35">
        <v>2</v>
      </c>
      <c r="J5" s="36"/>
      <c r="K5" s="35">
        <v>2</v>
      </c>
      <c r="L5" s="36"/>
    </row>
    <row r="6" spans="1:12" ht="14.25" customHeight="1" x14ac:dyDescent="0.25">
      <c r="A6" s="36">
        <v>3</v>
      </c>
      <c r="B6" s="35" t="s">
        <v>81</v>
      </c>
      <c r="C6" s="36">
        <v>4</v>
      </c>
      <c r="D6" s="36">
        <v>1</v>
      </c>
      <c r="E6" s="35">
        <v>1</v>
      </c>
      <c r="F6" s="36">
        <v>1</v>
      </c>
      <c r="G6" s="35"/>
      <c r="H6" s="36"/>
      <c r="I6" s="35">
        <v>1</v>
      </c>
      <c r="J6" s="36"/>
      <c r="K6" s="35"/>
      <c r="L6" s="36">
        <v>1</v>
      </c>
    </row>
    <row r="7" spans="1:12" x14ac:dyDescent="0.25">
      <c r="A7" s="36">
        <v>4</v>
      </c>
      <c r="B7" s="35" t="s">
        <v>82</v>
      </c>
      <c r="C7" s="36">
        <v>16</v>
      </c>
      <c r="D7" s="36">
        <v>1</v>
      </c>
      <c r="E7" s="35"/>
      <c r="F7" s="36"/>
      <c r="G7" s="35">
        <v>1</v>
      </c>
      <c r="H7" s="36"/>
      <c r="I7" s="35">
        <v>1</v>
      </c>
      <c r="J7" s="36"/>
      <c r="K7" s="35">
        <v>1</v>
      </c>
      <c r="L7" s="36"/>
    </row>
    <row r="8" spans="1:12" ht="25.5" x14ac:dyDescent="0.25">
      <c r="A8" s="36">
        <v>5</v>
      </c>
      <c r="B8" s="36" t="s">
        <v>83</v>
      </c>
      <c r="C8" s="36">
        <v>30</v>
      </c>
      <c r="D8" s="36">
        <v>16</v>
      </c>
      <c r="E8" s="35"/>
      <c r="F8" s="36"/>
      <c r="G8" s="35">
        <v>16</v>
      </c>
      <c r="H8" s="36">
        <v>10</v>
      </c>
      <c r="I8" s="35">
        <v>4</v>
      </c>
      <c r="J8" s="36">
        <v>2</v>
      </c>
      <c r="K8" s="35">
        <v>16</v>
      </c>
      <c r="L8" s="36"/>
    </row>
    <row r="9" spans="1:12" x14ac:dyDescent="0.25">
      <c r="A9" s="36">
        <v>6</v>
      </c>
      <c r="B9" s="35" t="s">
        <v>84</v>
      </c>
      <c r="C9" s="36">
        <v>23</v>
      </c>
      <c r="D9" s="36">
        <v>1</v>
      </c>
      <c r="E9" s="35"/>
      <c r="F9" s="36"/>
      <c r="G9" s="35">
        <v>1</v>
      </c>
      <c r="H9" s="36"/>
      <c r="I9" s="35">
        <v>1</v>
      </c>
      <c r="J9" s="36"/>
      <c r="K9" s="35">
        <v>1</v>
      </c>
      <c r="L9" s="36"/>
    </row>
    <row r="10" spans="1:12" x14ac:dyDescent="0.25">
      <c r="A10" s="36">
        <v>7</v>
      </c>
      <c r="B10" s="40" t="s">
        <v>85</v>
      </c>
      <c r="C10" s="36">
        <v>30</v>
      </c>
      <c r="D10" s="36">
        <v>2</v>
      </c>
      <c r="E10" s="35"/>
      <c r="F10" s="36"/>
      <c r="G10" s="35">
        <v>2</v>
      </c>
      <c r="H10" s="36"/>
      <c r="I10" s="35">
        <v>2</v>
      </c>
      <c r="J10" s="36"/>
      <c r="K10" s="35">
        <v>2</v>
      </c>
      <c r="L10" s="36"/>
    </row>
    <row r="11" spans="1:12" x14ac:dyDescent="0.25">
      <c r="A11" s="36">
        <v>8</v>
      </c>
      <c r="B11" s="33" t="s">
        <v>86</v>
      </c>
      <c r="C11" s="36">
        <v>30</v>
      </c>
      <c r="D11" s="36">
        <v>1</v>
      </c>
      <c r="E11" s="35"/>
      <c r="F11" s="36"/>
      <c r="G11" s="35">
        <v>1</v>
      </c>
      <c r="H11" s="36">
        <v>1</v>
      </c>
      <c r="I11" s="35"/>
      <c r="J11" s="36"/>
      <c r="K11" s="35">
        <v>1</v>
      </c>
      <c r="L11" s="36"/>
    </row>
    <row r="12" spans="1:12" ht="13.5" thickBot="1" x14ac:dyDescent="0.3">
      <c r="A12" s="36">
        <v>10</v>
      </c>
      <c r="B12" s="35" t="s">
        <v>87</v>
      </c>
      <c r="C12" s="36">
        <v>31</v>
      </c>
      <c r="D12" s="36">
        <v>6</v>
      </c>
      <c r="E12" s="35">
        <v>1</v>
      </c>
      <c r="F12" s="36">
        <v>6</v>
      </c>
      <c r="G12" s="35"/>
      <c r="H12" s="36">
        <v>5</v>
      </c>
      <c r="I12" s="35">
        <v>1</v>
      </c>
      <c r="J12" s="36"/>
      <c r="K12" s="35">
        <v>6</v>
      </c>
      <c r="L12" s="36"/>
    </row>
    <row r="13" spans="1:12" ht="26.25" customHeight="1" thickBot="1" x14ac:dyDescent="0.3">
      <c r="A13" s="97" t="s">
        <v>14</v>
      </c>
      <c r="B13" s="98"/>
      <c r="C13" s="99"/>
      <c r="D13" s="38">
        <f t="shared" ref="D13" si="0">SUM(D4:D12)</f>
        <v>31</v>
      </c>
      <c r="E13" s="38">
        <f t="shared" ref="E13" si="1">SUM(E4:E12)</f>
        <v>2</v>
      </c>
      <c r="F13" s="38">
        <f t="shared" ref="F13" si="2">SUM(F4:F12)</f>
        <v>7</v>
      </c>
      <c r="G13" s="38">
        <f t="shared" ref="G13" si="3">SUM(G4:G12)</f>
        <v>24</v>
      </c>
      <c r="H13" s="38">
        <f t="shared" ref="H13" si="4">SUM(H4:H12)</f>
        <v>16</v>
      </c>
      <c r="I13" s="38">
        <f t="shared" ref="I13" si="5">SUM(I4:I12)</f>
        <v>13</v>
      </c>
      <c r="J13" s="38">
        <f t="shared" ref="J13" si="6">SUM(J4:J12)</f>
        <v>2</v>
      </c>
      <c r="K13" s="38">
        <f t="shared" ref="K13" si="7">SUM(K4:K12)</f>
        <v>30</v>
      </c>
      <c r="L13" s="38">
        <f t="shared" ref="L13" si="8">SUM(L4:L12)</f>
        <v>1</v>
      </c>
    </row>
    <row r="14" spans="1:12" ht="25.5" x14ac:dyDescent="0.25">
      <c r="B14" s="39" t="s">
        <v>88</v>
      </c>
    </row>
    <row r="15" spans="1:12" x14ac:dyDescent="0.25">
      <c r="B15" s="39" t="s">
        <v>58</v>
      </c>
    </row>
    <row r="16" spans="1:12" x14ac:dyDescent="0.25">
      <c r="B16" s="39" t="s">
        <v>17</v>
      </c>
    </row>
  </sheetData>
  <mergeCells count="9">
    <mergeCell ref="A13:C13"/>
    <mergeCell ref="A1:L1"/>
    <mergeCell ref="A2:A3"/>
    <mergeCell ref="B2:B3"/>
    <mergeCell ref="C2:C3"/>
    <mergeCell ref="D2:E2"/>
    <mergeCell ref="F2:G2"/>
    <mergeCell ref="H2:J2"/>
    <mergeCell ref="K2:L2"/>
  </mergeCells>
  <pageMargins left="0.7" right="0.7" top="0.75" bottom="0.75" header="0.3" footer="0.3"/>
  <pageSetup paperSize="9" scale="85" orientation="landscape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20</vt:i4>
      </vt:variant>
      <vt:variant>
        <vt:lpstr>Zakresy nazwane</vt:lpstr>
      </vt:variant>
      <vt:variant>
        <vt:i4>1</vt:i4>
      </vt:variant>
    </vt:vector>
  </HeadingPairs>
  <TitlesOfParts>
    <vt:vector size="21" baseType="lpstr">
      <vt:lpstr>Białogard</vt:lpstr>
      <vt:lpstr>Choszczno</vt:lpstr>
      <vt:lpstr>Drawsko Pomorskie</vt:lpstr>
      <vt:lpstr>Goleniów</vt:lpstr>
      <vt:lpstr>Gryfice</vt:lpstr>
      <vt:lpstr>Gryfino</vt:lpstr>
      <vt:lpstr>Kamień Pomorski</vt:lpstr>
      <vt:lpstr>Kołobrzeg</vt:lpstr>
      <vt:lpstr>Koszalin (M+powiat)</vt:lpstr>
      <vt:lpstr>Łobez</vt:lpstr>
      <vt:lpstr>Myślibórz</vt:lpstr>
      <vt:lpstr>Police</vt:lpstr>
      <vt:lpstr>Pyrzyce</vt:lpstr>
      <vt:lpstr>Sławno</vt:lpstr>
      <vt:lpstr>Stargard</vt:lpstr>
      <vt:lpstr>M. Szczecin</vt:lpstr>
      <vt:lpstr>Szczecinek</vt:lpstr>
      <vt:lpstr>Świdwin</vt:lpstr>
      <vt:lpstr>M. Świnoujście</vt:lpstr>
      <vt:lpstr>Wałcz</vt:lpstr>
      <vt:lpstr>Gryfice!Obszar_wydruku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Wszoła Dominik</dc:creator>
  <cp:lastModifiedBy>Zielińska-Pietrzyk Beata</cp:lastModifiedBy>
  <cp:lastPrinted>2020-01-02T08:05:19Z</cp:lastPrinted>
  <dcterms:created xsi:type="dcterms:W3CDTF">2017-03-21T07:56:54Z</dcterms:created>
  <dcterms:modified xsi:type="dcterms:W3CDTF">2020-01-14T10:19:00Z</dcterms:modified>
</cp:coreProperties>
</file>