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F93732AE-7C8D-4B1A-A386-2B91887ACD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4" i="1" l="1"/>
  <c r="AE23" i="1"/>
  <c r="AE22" i="1"/>
  <c r="AE21" i="1"/>
  <c r="AE20" i="1"/>
  <c r="AE17" i="1"/>
  <c r="AE16" i="1"/>
  <c r="AE15" i="1"/>
  <c r="AE14" i="1"/>
  <c r="AE13" i="1"/>
  <c r="AD22" i="1" l="1"/>
  <c r="AD21" i="1"/>
  <c r="AD15" i="1"/>
  <c r="AD14" i="1"/>
  <c r="AD13" i="1"/>
  <c r="AC24" i="1"/>
  <c r="AC23" i="1"/>
  <c r="AC22" i="1"/>
  <c r="AC21" i="1"/>
  <c r="AC20" i="1"/>
  <c r="AC17" i="1"/>
  <c r="AC16" i="1"/>
  <c r="AC15" i="1"/>
  <c r="AC14" i="1"/>
  <c r="AC13" i="1"/>
  <c r="AD24" i="1"/>
  <c r="AD23" i="1"/>
  <c r="AD20" i="1"/>
  <c r="AD17" i="1"/>
  <c r="AD16" i="1"/>
  <c r="AB24" i="1" l="1"/>
  <c r="AB23" i="1"/>
  <c r="AB22" i="1"/>
  <c r="AB21" i="1"/>
  <c r="AB20" i="1"/>
  <c r="AB17" i="1"/>
  <c r="AB16" i="1"/>
  <c r="AB15" i="1"/>
  <c r="AB14" i="1"/>
  <c r="AB13" i="1"/>
  <c r="AA22" i="1" l="1"/>
  <c r="AA21" i="1"/>
  <c r="AA16" i="1"/>
  <c r="AA15" i="1"/>
  <c r="AA13" i="1"/>
  <c r="AA24" i="1"/>
  <c r="AA23" i="1"/>
  <c r="AA20" i="1"/>
  <c r="AA17" i="1"/>
  <c r="AA14" i="1"/>
  <c r="X22" i="1" l="1"/>
  <c r="Z24" i="1" l="1"/>
  <c r="Z23" i="1"/>
  <c r="Z22" i="1"/>
  <c r="Z21" i="1"/>
  <c r="Z20" i="1"/>
  <c r="Z17" i="1"/>
  <c r="Z16" i="1"/>
  <c r="Z15" i="1"/>
  <c r="Z14" i="1"/>
  <c r="Z13" i="1"/>
  <c r="Y24" i="1" l="1"/>
  <c r="Y23" i="1"/>
  <c r="Y22" i="1"/>
  <c r="Y21" i="1"/>
  <c r="Y20" i="1"/>
  <c r="Y17" i="1"/>
  <c r="Y16" i="1"/>
  <c r="Y15" i="1"/>
  <c r="Y14" i="1"/>
  <c r="Y13" i="1"/>
  <c r="X23" i="1" l="1"/>
  <c r="X21" i="1"/>
  <c r="X16" i="1"/>
  <c r="X15" i="1"/>
  <c r="X14" i="1"/>
  <c r="X13" i="1"/>
  <c r="X24" i="1"/>
  <c r="X20" i="1"/>
  <c r="X17" i="1"/>
  <c r="W23" i="1" l="1"/>
  <c r="W22" i="1"/>
  <c r="W15" i="1"/>
  <c r="W14" i="1"/>
  <c r="W24" i="1" l="1"/>
  <c r="W21" i="1"/>
  <c r="W20" i="1"/>
  <c r="W17" i="1"/>
  <c r="W16" i="1"/>
  <c r="W13" i="1"/>
  <c r="V23" i="1" l="1"/>
  <c r="V22" i="1"/>
  <c r="V21" i="1"/>
  <c r="V16" i="1"/>
  <c r="V15" i="1"/>
  <c r="V24" i="1"/>
  <c r="V20" i="1"/>
  <c r="V17" i="1"/>
  <c r="V14" i="1"/>
  <c r="V13" i="1"/>
  <c r="U24" i="1" l="1"/>
  <c r="U23" i="1"/>
  <c r="U22" i="1"/>
  <c r="U21" i="1"/>
  <c r="U20" i="1"/>
  <c r="U17" i="1"/>
  <c r="U16" i="1"/>
  <c r="U15" i="1"/>
  <c r="U14" i="1"/>
  <c r="U13" i="1"/>
  <c r="T24" i="1" l="1"/>
  <c r="T23" i="1"/>
  <c r="T22" i="1"/>
  <c r="T21" i="1"/>
  <c r="T20" i="1"/>
  <c r="T17" i="1"/>
  <c r="T16" i="1"/>
  <c r="T15" i="1"/>
  <c r="T14" i="1"/>
  <c r="T13" i="1"/>
  <c r="S24" i="1" l="1"/>
  <c r="S23" i="1"/>
  <c r="S22" i="1"/>
  <c r="S21" i="1"/>
  <c r="S20" i="1"/>
  <c r="S17" i="1"/>
  <c r="S16" i="1"/>
  <c r="S15" i="1"/>
  <c r="S14" i="1"/>
  <c r="S13" i="1"/>
  <c r="R24" i="1" l="1"/>
  <c r="R23" i="1"/>
  <c r="R22" i="1"/>
  <c r="R21" i="1"/>
  <c r="R20" i="1"/>
  <c r="R17" i="1"/>
  <c r="R16" i="1"/>
  <c r="R15" i="1"/>
  <c r="R14" i="1"/>
  <c r="R13" i="1"/>
  <c r="Q24" i="1" l="1"/>
  <c r="Q23" i="1"/>
  <c r="Q22" i="1"/>
  <c r="Q21" i="1"/>
  <c r="Q20" i="1"/>
  <c r="Q17" i="1"/>
  <c r="Q16" i="1"/>
  <c r="Q15" i="1"/>
  <c r="Q14" i="1"/>
  <c r="Q13" i="1"/>
  <c r="P24" i="1" l="1"/>
  <c r="P23" i="1"/>
  <c r="P22" i="1"/>
  <c r="P21" i="1"/>
  <c r="P20" i="1"/>
  <c r="P17" i="1"/>
  <c r="P16" i="1"/>
  <c r="P15" i="1"/>
  <c r="P14" i="1"/>
  <c r="P13" i="1"/>
  <c r="O22" i="1" l="1"/>
  <c r="O17" i="1"/>
  <c r="O16" i="1"/>
  <c r="O15" i="1"/>
  <c r="O14" i="1"/>
  <c r="O13" i="1"/>
  <c r="N24" i="1" l="1"/>
  <c r="N23" i="1"/>
  <c r="N22" i="1"/>
  <c r="N21" i="1"/>
  <c r="N20" i="1"/>
  <c r="N17" i="1"/>
  <c r="N16" i="1"/>
  <c r="N15" i="1"/>
  <c r="N14" i="1"/>
  <c r="N13" i="1"/>
  <c r="M24" i="1" l="1"/>
  <c r="M23" i="1"/>
  <c r="M22" i="1"/>
  <c r="M21" i="1"/>
  <c r="M20" i="1"/>
  <c r="M17" i="1"/>
  <c r="M16" i="1"/>
  <c r="M15" i="1"/>
  <c r="M14" i="1"/>
  <c r="M13" i="1"/>
  <c r="L24" i="1" l="1"/>
  <c r="L23" i="1"/>
  <c r="L22" i="1"/>
  <c r="L21" i="1"/>
  <c r="L20" i="1"/>
  <c r="L17" i="1"/>
  <c r="L16" i="1"/>
  <c r="L15" i="1"/>
  <c r="L14" i="1"/>
  <c r="L13" i="1"/>
  <c r="K24" i="1" l="1"/>
  <c r="K23" i="1"/>
  <c r="K22" i="1"/>
  <c r="K21" i="1"/>
  <c r="K20" i="1"/>
  <c r="K17" i="1"/>
  <c r="K16" i="1"/>
  <c r="K15" i="1"/>
  <c r="K14" i="1"/>
  <c r="K13" i="1"/>
  <c r="J13" i="1" l="1"/>
  <c r="J24" i="1" l="1"/>
  <c r="J23" i="1"/>
  <c r="J22" i="1"/>
  <c r="J21" i="1"/>
  <c r="J20" i="1"/>
  <c r="J17" i="1"/>
  <c r="J16" i="1"/>
  <c r="J15" i="1"/>
  <c r="J14" i="1"/>
  <c r="I24" i="1" l="1"/>
  <c r="I23" i="1"/>
  <c r="I22" i="1"/>
  <c r="I21" i="1"/>
  <c r="I20" i="1"/>
  <c r="I17" i="1"/>
  <c r="I16" i="1"/>
  <c r="I15" i="1"/>
  <c r="I14" i="1"/>
  <c r="I13" i="1"/>
  <c r="H24" i="1" l="1"/>
  <c r="H23" i="1"/>
  <c r="H22" i="1"/>
  <c r="H21" i="1"/>
  <c r="H20" i="1"/>
  <c r="H17" i="1"/>
  <c r="H16" i="1"/>
  <c r="H15" i="1"/>
  <c r="H14" i="1"/>
  <c r="H13" i="1"/>
  <c r="G24" i="1" l="1"/>
  <c r="G23" i="1"/>
  <c r="G22" i="1"/>
  <c r="G21" i="1"/>
  <c r="G20" i="1"/>
  <c r="G17" i="1"/>
  <c r="G16" i="1"/>
  <c r="G15" i="1"/>
  <c r="G14" i="1"/>
  <c r="G13" i="1"/>
  <c r="F24" i="1" l="1"/>
  <c r="F23" i="1"/>
  <c r="F22" i="1"/>
  <c r="F21" i="1"/>
  <c r="F20" i="1"/>
  <c r="F17" i="1"/>
  <c r="F16" i="1"/>
  <c r="F15" i="1"/>
  <c r="F14" i="1"/>
  <c r="F13" i="1"/>
  <c r="E24" i="1" l="1"/>
  <c r="E23" i="1"/>
  <c r="E22" i="1"/>
  <c r="E21" i="1"/>
  <c r="E20" i="1"/>
  <c r="E17" i="1"/>
  <c r="E16" i="1"/>
  <c r="E15" i="1"/>
  <c r="E14" i="1"/>
  <c r="E13" i="1"/>
  <c r="D24" i="1" l="1"/>
  <c r="D23" i="1"/>
  <c r="D22" i="1"/>
  <c r="D21" i="1"/>
  <c r="D20" i="1"/>
  <c r="D17" i="1"/>
  <c r="D16" i="1"/>
  <c r="D15" i="1"/>
  <c r="D14" i="1"/>
  <c r="D13" i="1"/>
  <c r="C24" i="1" l="1"/>
  <c r="C23" i="1"/>
  <c r="C22" i="1"/>
  <c r="C21" i="1"/>
  <c r="C20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<sst xmlns="http://schemas.openxmlformats.org/spreadsheetml/2006/main" count="17" uniqueCount="12">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</sst>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  <xf numFmtId="164" fontId="0" fillId="2" borderId="0" xfId="0" applyNumberFormat="1" applyFill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E28"/>
  <sheetViews>
    <sheetView tabSelected="1" topLeftCell="W1" workbookViewId="0">
      <selection activeCell="AE7" sqref="AE7"/>
    </sheetView>
  </sheetViews>
  <sheetFormatPr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31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  <c r="S2" s="6">
        <v>44621</v>
      </c>
      <c r="T2" s="6">
        <v>44652</v>
      </c>
      <c r="U2" s="6">
        <v>44682</v>
      </c>
      <c r="V2" s="6">
        <v>44713</v>
      </c>
      <c r="W2" s="6">
        <v>44743</v>
      </c>
      <c r="X2" s="6">
        <v>44774</v>
      </c>
      <c r="Y2" s="6">
        <v>44805</v>
      </c>
      <c r="Z2" s="6">
        <v>44835</v>
      </c>
      <c r="AA2" s="6">
        <v>44866</v>
      </c>
      <c r="AB2" s="6">
        <v>44896</v>
      </c>
      <c r="AC2" s="6">
        <v>44927</v>
      </c>
      <c r="AD2" s="6">
        <v>44958</v>
      </c>
      <c r="AE2" s="6">
        <v>44986</v>
      </c>
    </row>
    <row r="3" spans="2:31" x14ac:dyDescent="0.25">
      <c r="B3" t="s">
        <v>11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</row>
    <row r="4" spans="2:31" x14ac:dyDescent="0.25">
      <c r="B4" t="s">
        <v>0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  <c r="S4" s="1">
        <v>99.850869049157978</v>
      </c>
      <c r="T4" s="1">
        <v>100.82638994981961</v>
      </c>
      <c r="U4" s="1">
        <v>103.52861994827532</v>
      </c>
      <c r="V4" s="1">
        <v>103.37342031432331</v>
      </c>
      <c r="W4" s="1">
        <v>101.67719436381371</v>
      </c>
      <c r="X4" s="1">
        <v>99.82198888275181</v>
      </c>
      <c r="Y4" s="1">
        <v>98.455881331685163</v>
      </c>
      <c r="Z4" s="1">
        <v>98.116443185690954</v>
      </c>
      <c r="AA4" s="1">
        <v>97.588814591094447</v>
      </c>
      <c r="AB4" s="1">
        <v>98.772003873178235</v>
      </c>
      <c r="AC4" s="1">
        <v>98.623447287085895</v>
      </c>
      <c r="AD4" s="1">
        <v>97.842342455751648</v>
      </c>
      <c r="AE4" s="1">
        <v>100.94402594808034</v>
      </c>
    </row>
    <row r="5" spans="2:31" x14ac:dyDescent="0.25">
      <c r="B5" t="s">
        <v>1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  <c r="S5" s="1">
        <v>102.51392593985405</v>
      </c>
      <c r="T5" s="1">
        <v>103.19964626937586</v>
      </c>
      <c r="U5" s="1">
        <v>102.73816720157043</v>
      </c>
      <c r="V5" s="1">
        <v>101.73203689450555</v>
      </c>
      <c r="W5" s="1">
        <v>100.25762988729977</v>
      </c>
      <c r="X5" s="1">
        <v>100.55686131644201</v>
      </c>
      <c r="Y5" s="1">
        <v>99.373706579258041</v>
      </c>
      <c r="Z5" s="1">
        <v>99.093932520888913</v>
      </c>
      <c r="AA5" s="1">
        <v>98.334910039603727</v>
      </c>
      <c r="AB5" s="1">
        <v>98.781966134518456</v>
      </c>
      <c r="AC5" s="1">
        <v>99.732616078878408</v>
      </c>
      <c r="AD5" s="1">
        <v>99.554998867040965</v>
      </c>
      <c r="AE5" s="1">
        <v>101.29481861022646</v>
      </c>
    </row>
    <row r="6" spans="2:31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2:31" x14ac:dyDescent="0.25">
      <c r="B7" t="s">
        <v>2</v>
      </c>
      <c r="C7" s="1">
        <v>95.53657468886982</v>
      </c>
      <c r="D7" s="1">
        <v>96.693088738204082</v>
      </c>
      <c r="E7" s="1">
        <v>97.046407751352092</v>
      </c>
      <c r="F7" s="1">
        <v>98.851080582421588</v>
      </c>
      <c r="G7" s="1">
        <v>100.5739308756302</v>
      </c>
      <c r="H7" s="1">
        <v>100.2735536413101</v>
      </c>
      <c r="I7" s="1">
        <v>102.18196561409282</v>
      </c>
      <c r="J7" s="1">
        <v>104.29675472718085</v>
      </c>
      <c r="K7" s="1">
        <v>102.97740413430012</v>
      </c>
      <c r="L7" s="1">
        <v>101.53916890931099</v>
      </c>
      <c r="M7" s="1">
        <v>101.37348254262983</v>
      </c>
      <c r="N7" s="1">
        <v>101.07469180778678</v>
      </c>
      <c r="O7" s="1">
        <v>99.87631180003055</v>
      </c>
      <c r="P7" s="1">
        <v>100.61531705439829</v>
      </c>
      <c r="Q7" s="1">
        <v>100.62684357115157</v>
      </c>
      <c r="R7" s="1">
        <v>101.00776503355152</v>
      </c>
      <c r="S7" s="1">
        <v>101.18239749450601</v>
      </c>
      <c r="T7" s="1">
        <v>102.01301810959774</v>
      </c>
      <c r="U7" s="1">
        <v>103.13339357492288</v>
      </c>
      <c r="V7" s="1">
        <v>102.55272860441443</v>
      </c>
      <c r="W7" s="1">
        <v>100.96741212555673</v>
      </c>
      <c r="X7" s="1">
        <v>100.18942509959692</v>
      </c>
      <c r="Y7" s="1">
        <v>98.914793955471595</v>
      </c>
      <c r="Z7" s="1">
        <v>98.605187853289934</v>
      </c>
      <c r="AA7" s="1">
        <v>97.961862315349094</v>
      </c>
      <c r="AB7" s="1">
        <v>98.776985003848353</v>
      </c>
      <c r="AC7" s="1">
        <v>99.178031682982152</v>
      </c>
      <c r="AD7" s="1">
        <v>98.698670661396307</v>
      </c>
      <c r="AE7" s="7">
        <v>101.1194222791534</v>
      </c>
    </row>
    <row r="8" spans="2:31" x14ac:dyDescent="0.25">
      <c r="C8" s="1"/>
      <c r="D8" s="1"/>
      <c r="L8" s="1"/>
      <c r="O8" s="1"/>
      <c r="P8" s="1"/>
      <c r="Q8" s="1"/>
      <c r="R8" s="1"/>
      <c r="S8" s="1"/>
      <c r="Y8" s="1"/>
    </row>
    <row r="9" spans="2:31" x14ac:dyDescent="0.25">
      <c r="C9" s="1"/>
    </row>
    <row r="10" spans="2:31" x14ac:dyDescent="0.25">
      <c r="B10" s="3" t="s">
        <v>3</v>
      </c>
    </row>
    <row r="11" spans="2:31" x14ac:dyDescent="0.25">
      <c r="R11" s="4"/>
    </row>
    <row r="12" spans="2:31" x14ac:dyDescent="0.25">
      <c r="B12" s="2" t="s">
        <v>4</v>
      </c>
      <c r="L12" s="4"/>
      <c r="P12" s="4"/>
      <c r="Q12" s="4"/>
      <c r="R12" s="4"/>
      <c r="S12" s="4"/>
      <c r="Y12" s="4"/>
    </row>
    <row r="13" spans="2:31" x14ac:dyDescent="0.25">
      <c r="B13" t="s">
        <v>5</v>
      </c>
      <c r="C13" s="5">
        <f>0/16</f>
        <v>0</v>
      </c>
      <c r="D13" s="4">
        <f>0/16</f>
        <v>0</v>
      </c>
      <c r="E13" s="4">
        <f>0/15</f>
        <v>0</v>
      </c>
      <c r="F13" s="4">
        <f>0/16</f>
        <v>0</v>
      </c>
      <c r="G13" s="4">
        <f>0/16</f>
        <v>0</v>
      </c>
      <c r="H13" s="4">
        <f>0/16</f>
        <v>0</v>
      </c>
      <c r="I13" s="4">
        <f>1/16</f>
        <v>6.25E-2</v>
      </c>
      <c r="J13" s="4">
        <f>1/16</f>
        <v>6.25E-2</v>
      </c>
      <c r="K13" s="4">
        <f>0/16</f>
        <v>0</v>
      </c>
      <c r="L13" s="4">
        <f>0/16</f>
        <v>0</v>
      </c>
      <c r="M13" s="4">
        <f>0/16</f>
        <v>0</v>
      </c>
      <c r="N13" s="4">
        <f>0/16</f>
        <v>0</v>
      </c>
      <c r="O13" s="4">
        <f>0/16</f>
        <v>0</v>
      </c>
      <c r="P13" s="4">
        <f>0/15</f>
        <v>0</v>
      </c>
      <c r="Q13" s="4">
        <f>0/16</f>
        <v>0</v>
      </c>
      <c r="R13" s="4">
        <f>0/16</f>
        <v>0</v>
      </c>
      <c r="S13" s="4">
        <f>0/16</f>
        <v>0</v>
      </c>
      <c r="T13" s="4">
        <f>0/16</f>
        <v>0</v>
      </c>
      <c r="U13" s="4">
        <f>0/14</f>
        <v>0</v>
      </c>
      <c r="V13" s="4">
        <f>0/15</f>
        <v>0</v>
      </c>
      <c r="W13" s="4">
        <f>1/16</f>
        <v>6.25E-2</v>
      </c>
      <c r="X13" s="4">
        <f>0/16</f>
        <v>0</v>
      </c>
      <c r="Y13" s="4">
        <f>0/15</f>
        <v>0</v>
      </c>
      <c r="Z13" s="4">
        <f>0/16</f>
        <v>0</v>
      </c>
      <c r="AA13" s="4">
        <f>0/16</f>
        <v>0</v>
      </c>
      <c r="AB13" s="4">
        <f>0/15</f>
        <v>0</v>
      </c>
      <c r="AC13" s="4">
        <f>0/16</f>
        <v>0</v>
      </c>
      <c r="AD13" s="4">
        <f>0/15</f>
        <v>0</v>
      </c>
      <c r="AE13" s="4">
        <f>0/16</f>
        <v>0</v>
      </c>
    </row>
    <row r="14" spans="2:31" x14ac:dyDescent="0.25">
      <c r="B14" t="s">
        <v>6</v>
      </c>
      <c r="C14" s="5">
        <f>0/16</f>
        <v>0</v>
      </c>
      <c r="D14" s="4">
        <f>0/16</f>
        <v>0</v>
      </c>
      <c r="E14" s="4">
        <f>0/15</f>
        <v>0</v>
      </c>
      <c r="F14" s="4">
        <f>1/16</f>
        <v>6.25E-2</v>
      </c>
      <c r="G14" s="4">
        <f>2/16</f>
        <v>0.125</v>
      </c>
      <c r="H14" s="4">
        <f>0/16</f>
        <v>0</v>
      </c>
      <c r="I14" s="4">
        <f>6/16</f>
        <v>0.375</v>
      </c>
      <c r="J14" s="4">
        <f>13/16</f>
        <v>0.8125</v>
      </c>
      <c r="K14" s="4">
        <f>9/16</f>
        <v>0.5625</v>
      </c>
      <c r="L14" s="4">
        <f>6/16</f>
        <v>0.375</v>
      </c>
      <c r="M14" s="4">
        <f>4/16</f>
        <v>0.25</v>
      </c>
      <c r="N14" s="4">
        <f>3/16</f>
        <v>0.1875</v>
      </c>
      <c r="O14" s="4">
        <f>2/16</f>
        <v>0.125</v>
      </c>
      <c r="P14" s="4">
        <f>0/15</f>
        <v>0</v>
      </c>
      <c r="Q14" s="4">
        <f>3/16</f>
        <v>0.1875</v>
      </c>
      <c r="R14" s="4">
        <f>5/16</f>
        <v>0.3125</v>
      </c>
      <c r="S14" s="4">
        <f>6/16</f>
        <v>0.375</v>
      </c>
      <c r="T14" s="4">
        <f>6/16</f>
        <v>0.375</v>
      </c>
      <c r="U14" s="4">
        <f>10/14</f>
        <v>0.7142857142857143</v>
      </c>
      <c r="V14" s="4">
        <f>10/15</f>
        <v>0.66666666666666663</v>
      </c>
      <c r="W14" s="4">
        <f>3/16</f>
        <v>0.1875</v>
      </c>
      <c r="X14" s="4">
        <f>2/16</f>
        <v>0.125</v>
      </c>
      <c r="Y14" s="4">
        <f>1/15</f>
        <v>6.6666666666666666E-2</v>
      </c>
      <c r="Z14" s="4">
        <f>1/16</f>
        <v>6.25E-2</v>
      </c>
      <c r="AA14" s="4">
        <f>1/16</f>
        <v>6.25E-2</v>
      </c>
      <c r="AB14" s="4">
        <f>1/15</f>
        <v>6.6666666666666666E-2</v>
      </c>
      <c r="AC14" s="4">
        <f>1/16</f>
        <v>6.25E-2</v>
      </c>
      <c r="AD14" s="4">
        <f>0/15</f>
        <v>0</v>
      </c>
      <c r="AE14" s="4">
        <f>4/16</f>
        <v>0.25</v>
      </c>
    </row>
    <row r="15" spans="2:31" x14ac:dyDescent="0.25">
      <c r="B15" t="s">
        <v>7</v>
      </c>
      <c r="C15" s="5">
        <f>1/16</f>
        <v>6.25E-2</v>
      </c>
      <c r="D15" s="4">
        <f>4/16</f>
        <v>0.25</v>
      </c>
      <c r="E15" s="4">
        <f>1/15</f>
        <v>6.6666666666666666E-2</v>
      </c>
      <c r="F15" s="4">
        <f>8/16</f>
        <v>0.5</v>
      </c>
      <c r="G15" s="4">
        <f>11/16</f>
        <v>0.6875</v>
      </c>
      <c r="H15" s="4">
        <f>10/16</f>
        <v>0.625</v>
      </c>
      <c r="I15" s="4">
        <f>9/16</f>
        <v>0.5625</v>
      </c>
      <c r="J15" s="4">
        <f>2/16</f>
        <v>0.125</v>
      </c>
      <c r="K15" s="4">
        <f>7/16</f>
        <v>0.4375</v>
      </c>
      <c r="L15" s="4">
        <f>7/16</f>
        <v>0.4375</v>
      </c>
      <c r="M15" s="4">
        <f>11/16</f>
        <v>0.6875</v>
      </c>
      <c r="N15" s="4">
        <f>10/16</f>
        <v>0.625</v>
      </c>
      <c r="O15" s="4">
        <f>10/16</f>
        <v>0.625</v>
      </c>
      <c r="P15" s="4">
        <f>15/15</f>
        <v>1</v>
      </c>
      <c r="Q15" s="4">
        <f>10/16</f>
        <v>0.625</v>
      </c>
      <c r="R15" s="4">
        <f>8/16</f>
        <v>0.5</v>
      </c>
      <c r="S15" s="4">
        <f>7/16</f>
        <v>0.4375</v>
      </c>
      <c r="T15" s="4">
        <f>9/16</f>
        <v>0.5625</v>
      </c>
      <c r="U15" s="4">
        <f>4/14</f>
        <v>0.2857142857142857</v>
      </c>
      <c r="V15" s="4">
        <f>3/15</f>
        <v>0.2</v>
      </c>
      <c r="W15" s="4">
        <f>12/16</f>
        <v>0.75</v>
      </c>
      <c r="X15" s="4">
        <f>10/16</f>
        <v>0.625</v>
      </c>
      <c r="Y15" s="4">
        <f>7/15</f>
        <v>0.46666666666666667</v>
      </c>
      <c r="Z15" s="4">
        <f>8/16</f>
        <v>0.5</v>
      </c>
      <c r="AA15" s="4">
        <f>4/16</f>
        <v>0.25</v>
      </c>
      <c r="AB15" s="4">
        <f>6/15</f>
        <v>0.4</v>
      </c>
      <c r="AC15" s="4">
        <f>8/16</f>
        <v>0.5</v>
      </c>
      <c r="AD15" s="4">
        <f>8/15</f>
        <v>0.53333333333333333</v>
      </c>
      <c r="AE15" s="4">
        <f>11/16</f>
        <v>0.6875</v>
      </c>
    </row>
    <row r="16" spans="2:31" x14ac:dyDescent="0.25">
      <c r="B16" t="s">
        <v>8</v>
      </c>
      <c r="C16" s="5">
        <f>15/16</f>
        <v>0.9375</v>
      </c>
      <c r="D16" s="4">
        <f>12/16</f>
        <v>0.75</v>
      </c>
      <c r="E16" s="4">
        <f>14/15</f>
        <v>0.93333333333333335</v>
      </c>
      <c r="F16" s="4">
        <f>7/16</f>
        <v>0.4375</v>
      </c>
      <c r="G16" s="4">
        <f>3/16</f>
        <v>0.1875</v>
      </c>
      <c r="H16" s="4">
        <f>6/16</f>
        <v>0.375</v>
      </c>
      <c r="I16" s="4">
        <f t="shared" ref="I16:K17" si="0">0/16</f>
        <v>0</v>
      </c>
      <c r="J16" s="4">
        <f t="shared" si="0"/>
        <v>0</v>
      </c>
      <c r="K16" s="4">
        <f t="shared" si="0"/>
        <v>0</v>
      </c>
      <c r="L16" s="4">
        <f>3/16</f>
        <v>0.1875</v>
      </c>
      <c r="M16" s="4">
        <f>1/16</f>
        <v>6.25E-2</v>
      </c>
      <c r="N16" s="4">
        <f>3/16</f>
        <v>0.1875</v>
      </c>
      <c r="O16" s="4">
        <f>4/16</f>
        <v>0.25</v>
      </c>
      <c r="P16" s="4">
        <f>0/15</f>
        <v>0</v>
      </c>
      <c r="Q16" s="4">
        <f>3/16</f>
        <v>0.1875</v>
      </c>
      <c r="R16" s="4">
        <f>3/16</f>
        <v>0.1875</v>
      </c>
      <c r="S16" s="4">
        <f>3/16</f>
        <v>0.1875</v>
      </c>
      <c r="T16" s="4">
        <f>1/16</f>
        <v>6.25E-2</v>
      </c>
      <c r="U16" s="4">
        <f>0/14</f>
        <v>0</v>
      </c>
      <c r="V16" s="4">
        <f>2/15</f>
        <v>0.13333333333333333</v>
      </c>
      <c r="W16" s="4">
        <f>0/16</f>
        <v>0</v>
      </c>
      <c r="X16" s="4">
        <f>4/16</f>
        <v>0.25</v>
      </c>
      <c r="Y16" s="4">
        <f>7/15</f>
        <v>0.46666666666666667</v>
      </c>
      <c r="Z16" s="4">
        <f>7/16</f>
        <v>0.4375</v>
      </c>
      <c r="AA16" s="4">
        <f>11/16</f>
        <v>0.6875</v>
      </c>
      <c r="AB16" s="4">
        <f>8/15</f>
        <v>0.53333333333333333</v>
      </c>
      <c r="AC16" s="4">
        <f>7/16</f>
        <v>0.4375</v>
      </c>
      <c r="AD16" s="4">
        <f>7/15</f>
        <v>0.46666666666666667</v>
      </c>
      <c r="AE16" s="4">
        <f>1/16</f>
        <v>6.25E-2</v>
      </c>
    </row>
    <row r="17" spans="2:31" x14ac:dyDescent="0.25">
      <c r="B17" t="s">
        <v>9</v>
      </c>
      <c r="C17" s="5">
        <f>0/16</f>
        <v>0</v>
      </c>
      <c r="D17" s="4">
        <f>0/16</f>
        <v>0</v>
      </c>
      <c r="E17" s="4">
        <f>0/15</f>
        <v>0</v>
      </c>
      <c r="F17" s="4">
        <f>0/16</f>
        <v>0</v>
      </c>
      <c r="G17" s="4">
        <f>0/16</f>
        <v>0</v>
      </c>
      <c r="H17" s="4">
        <f>0/16</f>
        <v>0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>0/16</f>
        <v>0</v>
      </c>
      <c r="M17" s="4">
        <f>0/16</f>
        <v>0</v>
      </c>
      <c r="N17" s="4">
        <f>0/16</f>
        <v>0</v>
      </c>
      <c r="O17" s="4">
        <f>0/16</f>
        <v>0</v>
      </c>
      <c r="P17" s="4">
        <f>0/15</f>
        <v>0</v>
      </c>
      <c r="Q17" s="4">
        <f>0/16</f>
        <v>0</v>
      </c>
      <c r="R17" s="4">
        <f>0/16</f>
        <v>0</v>
      </c>
      <c r="S17" s="4">
        <f>0/16</f>
        <v>0</v>
      </c>
      <c r="T17" s="4">
        <f>0/16</f>
        <v>0</v>
      </c>
      <c r="U17" s="4">
        <f>0/14</f>
        <v>0</v>
      </c>
      <c r="V17" s="4">
        <f>0/15</f>
        <v>0</v>
      </c>
      <c r="W17" s="4">
        <f>0/16</f>
        <v>0</v>
      </c>
      <c r="X17" s="4">
        <f>0/16</f>
        <v>0</v>
      </c>
      <c r="Y17" s="4">
        <f>0/15</f>
        <v>0</v>
      </c>
      <c r="Z17" s="4">
        <f>0/16</f>
        <v>0</v>
      </c>
      <c r="AA17" s="4">
        <f>0/16</f>
        <v>0</v>
      </c>
      <c r="AB17" s="4">
        <f>0/15</f>
        <v>0</v>
      </c>
      <c r="AC17" s="4">
        <f>0/16</f>
        <v>0</v>
      </c>
      <c r="AD17" s="4">
        <f>0/15</f>
        <v>0</v>
      </c>
      <c r="AE17" s="4">
        <f>0/16</f>
        <v>0</v>
      </c>
    </row>
    <row r="18" spans="2:31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2:31" x14ac:dyDescent="0.25">
      <c r="B19" s="2" t="s">
        <v>10</v>
      </c>
      <c r="D19" s="4"/>
      <c r="E19" s="4"/>
      <c r="F19" s="4"/>
      <c r="G19" s="4"/>
      <c r="H19" s="4"/>
      <c r="I19" s="4"/>
      <c r="J19" s="4"/>
      <c r="K19" s="4"/>
      <c r="L19" s="4"/>
      <c r="M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2:31" x14ac:dyDescent="0.25">
      <c r="B20" t="s">
        <v>5</v>
      </c>
      <c r="C20" s="4">
        <f>0/16</f>
        <v>0</v>
      </c>
      <c r="D20" s="4">
        <f>0/16</f>
        <v>0</v>
      </c>
      <c r="E20" s="4">
        <f>0/15</f>
        <v>0</v>
      </c>
      <c r="F20" s="4">
        <f t="shared" ref="F20:K20" si="1">0/16</f>
        <v>0</v>
      </c>
      <c r="G20" s="4">
        <f t="shared" si="1"/>
        <v>0</v>
      </c>
      <c r="H20" s="4">
        <f t="shared" si="1"/>
        <v>0</v>
      </c>
      <c r="I20" s="4">
        <f t="shared" si="1"/>
        <v>0</v>
      </c>
      <c r="J20" s="4">
        <f t="shared" si="1"/>
        <v>0</v>
      </c>
      <c r="K20" s="4">
        <f t="shared" si="1"/>
        <v>0</v>
      </c>
      <c r="L20" s="4">
        <f>0/16</f>
        <v>0</v>
      </c>
      <c r="M20" s="4">
        <f>0/16</f>
        <v>0</v>
      </c>
      <c r="N20" s="4">
        <f>0/16</f>
        <v>0</v>
      </c>
      <c r="O20" s="4">
        <v>0</v>
      </c>
      <c r="P20" s="4">
        <f>0/15</f>
        <v>0</v>
      </c>
      <c r="Q20" s="4">
        <f>0/16</f>
        <v>0</v>
      </c>
      <c r="R20" s="4">
        <f>0/16</f>
        <v>0</v>
      </c>
      <c r="S20" s="4">
        <f>0/16</f>
        <v>0</v>
      </c>
      <c r="T20" s="4">
        <f>0/16</f>
        <v>0</v>
      </c>
      <c r="U20" s="4">
        <f>0/14</f>
        <v>0</v>
      </c>
      <c r="V20" s="4">
        <f>0/15</f>
        <v>0</v>
      </c>
      <c r="W20" s="4">
        <f>0/16</f>
        <v>0</v>
      </c>
      <c r="X20" s="4">
        <f>0/16</f>
        <v>0</v>
      </c>
      <c r="Y20" s="4">
        <f>0/15</f>
        <v>0</v>
      </c>
      <c r="Z20" s="4">
        <f>0/16</f>
        <v>0</v>
      </c>
      <c r="AA20" s="4">
        <f>0/16</f>
        <v>0</v>
      </c>
      <c r="AB20" s="4">
        <f>0/15</f>
        <v>0</v>
      </c>
      <c r="AC20" s="4">
        <f>0/16</f>
        <v>0</v>
      </c>
      <c r="AD20" s="4">
        <f>0/15</f>
        <v>0</v>
      </c>
      <c r="AE20" s="4">
        <f>0/16</f>
        <v>0</v>
      </c>
    </row>
    <row r="21" spans="2:31" x14ac:dyDescent="0.25">
      <c r="B21" t="s">
        <v>6</v>
      </c>
      <c r="C21" s="4">
        <f>14/16</f>
        <v>0.875</v>
      </c>
      <c r="D21" s="4">
        <f>10/16</f>
        <v>0.625</v>
      </c>
      <c r="E21" s="4">
        <f>6/15</f>
        <v>0.4</v>
      </c>
      <c r="F21" s="4">
        <f>2/16</f>
        <v>0.125</v>
      </c>
      <c r="G21" s="4">
        <f>1/16</f>
        <v>6.25E-2</v>
      </c>
      <c r="H21" s="4">
        <f>0/16</f>
        <v>0</v>
      </c>
      <c r="I21" s="4">
        <f>1/16</f>
        <v>6.25E-2</v>
      </c>
      <c r="J21" s="4">
        <f>0/16</f>
        <v>0</v>
      </c>
      <c r="K21" s="4">
        <f>0/16</f>
        <v>0</v>
      </c>
      <c r="L21" s="4">
        <f>1/16</f>
        <v>6.25E-2</v>
      </c>
      <c r="M21" s="4">
        <f>0/16</f>
        <v>0</v>
      </c>
      <c r="N21" s="4">
        <f>3/16</f>
        <v>0.1875</v>
      </c>
      <c r="O21" s="4">
        <v>0</v>
      </c>
      <c r="P21" s="4">
        <f>0/15</f>
        <v>0</v>
      </c>
      <c r="Q21" s="4">
        <f>0/16</f>
        <v>0</v>
      </c>
      <c r="R21" s="4">
        <f>1/16</f>
        <v>6.25E-2</v>
      </c>
      <c r="S21" s="4">
        <f>1/16</f>
        <v>6.25E-2</v>
      </c>
      <c r="T21" s="4">
        <f>0/16</f>
        <v>0</v>
      </c>
      <c r="U21" s="4">
        <f>0/14</f>
        <v>0</v>
      </c>
      <c r="V21" s="4">
        <f>1/15</f>
        <v>6.6666666666666666E-2</v>
      </c>
      <c r="W21" s="4">
        <f>0/16</f>
        <v>0</v>
      </c>
      <c r="X21" s="4">
        <f>2/16</f>
        <v>0.125</v>
      </c>
      <c r="Y21" s="4">
        <f>4/15</f>
        <v>0.26666666666666666</v>
      </c>
      <c r="Z21" s="4">
        <f>3/16</f>
        <v>0.1875</v>
      </c>
      <c r="AA21" s="4">
        <f>5/16</f>
        <v>0.3125</v>
      </c>
      <c r="AB21" s="4">
        <f>5/15</f>
        <v>0.33333333333333331</v>
      </c>
      <c r="AC21" s="4">
        <f>3/16</f>
        <v>0.1875</v>
      </c>
      <c r="AD21" s="4">
        <f>2/15</f>
        <v>0.13333333333333333</v>
      </c>
      <c r="AE21" s="4">
        <f>0/16</f>
        <v>0</v>
      </c>
    </row>
    <row r="22" spans="2:31" x14ac:dyDescent="0.25">
      <c r="B22" t="s">
        <v>7</v>
      </c>
      <c r="C22" s="4">
        <f>2/16</f>
        <v>0.125</v>
      </c>
      <c r="D22" s="4">
        <f>5/16</f>
        <v>0.3125</v>
      </c>
      <c r="E22" s="4">
        <f>9/15</f>
        <v>0.6</v>
      </c>
      <c r="F22" s="4">
        <f>12/16</f>
        <v>0.75</v>
      </c>
      <c r="G22" s="4">
        <f>9/16</f>
        <v>0.5625</v>
      </c>
      <c r="H22" s="4">
        <f>9/16</f>
        <v>0.5625</v>
      </c>
      <c r="I22" s="4">
        <f>7/16</f>
        <v>0.4375</v>
      </c>
      <c r="J22" s="4">
        <f>3/16</f>
        <v>0.1875</v>
      </c>
      <c r="K22" s="4">
        <f>8/16</f>
        <v>0.5</v>
      </c>
      <c r="L22" s="4">
        <f>9/16</f>
        <v>0.5625</v>
      </c>
      <c r="M22" s="4">
        <f>11/16</f>
        <v>0.6875</v>
      </c>
      <c r="N22" s="4">
        <f>10/16</f>
        <v>0.625</v>
      </c>
      <c r="O22" s="4">
        <f>16/16</f>
        <v>1</v>
      </c>
      <c r="P22" s="4">
        <f>11/15</f>
        <v>0.73333333333333328</v>
      </c>
      <c r="Q22" s="4">
        <f>14/16</f>
        <v>0.875</v>
      </c>
      <c r="R22" s="4">
        <f>11/16</f>
        <v>0.6875</v>
      </c>
      <c r="S22" s="4">
        <f>7/16</f>
        <v>0.4375</v>
      </c>
      <c r="T22" s="4">
        <f>5/16</f>
        <v>0.3125</v>
      </c>
      <c r="U22" s="4">
        <f>7/14</f>
        <v>0.5</v>
      </c>
      <c r="V22" s="4">
        <f>10/15</f>
        <v>0.66666666666666663</v>
      </c>
      <c r="W22" s="4">
        <f>15/16</f>
        <v>0.9375</v>
      </c>
      <c r="X22" s="4">
        <f>11/16</f>
        <v>0.6875</v>
      </c>
      <c r="Y22" s="4">
        <f>10/15</f>
        <v>0.66666666666666663</v>
      </c>
      <c r="Z22" s="4">
        <f>13/16</f>
        <v>0.8125</v>
      </c>
      <c r="AA22" s="4">
        <f>11/16</f>
        <v>0.6875</v>
      </c>
      <c r="AB22" s="4">
        <f>10/15</f>
        <v>0.66666666666666663</v>
      </c>
      <c r="AC22" s="4">
        <f>12/16</f>
        <v>0.75</v>
      </c>
      <c r="AD22" s="4">
        <f>13/15</f>
        <v>0.8666666666666667</v>
      </c>
      <c r="AE22" s="4">
        <f>12/16</f>
        <v>0.75</v>
      </c>
    </row>
    <row r="23" spans="2:31" x14ac:dyDescent="0.25">
      <c r="B23" t="s">
        <v>8</v>
      </c>
      <c r="C23" s="4">
        <f>0/16</f>
        <v>0</v>
      </c>
      <c r="D23" s="4">
        <f>1/16</f>
        <v>6.25E-2</v>
      </c>
      <c r="E23" s="4">
        <f>0/15</f>
        <v>0</v>
      </c>
      <c r="F23" s="4">
        <f>2/16</f>
        <v>0.125</v>
      </c>
      <c r="G23" s="4">
        <f>6/16</f>
        <v>0.375</v>
      </c>
      <c r="H23" s="4">
        <f>7/16</f>
        <v>0.4375</v>
      </c>
      <c r="I23" s="4">
        <f>8/16</f>
        <v>0.5</v>
      </c>
      <c r="J23" s="4">
        <f>13/16</f>
        <v>0.8125</v>
      </c>
      <c r="K23" s="4">
        <f>8/16</f>
        <v>0.5</v>
      </c>
      <c r="L23" s="4">
        <f>6/16</f>
        <v>0.375</v>
      </c>
      <c r="M23" s="4">
        <f>5/16</f>
        <v>0.3125</v>
      </c>
      <c r="N23" s="4">
        <f>3/16</f>
        <v>0.1875</v>
      </c>
      <c r="O23" s="4">
        <v>0</v>
      </c>
      <c r="P23" s="4">
        <f>4/15</f>
        <v>0.26666666666666666</v>
      </c>
      <c r="Q23" s="4">
        <f>2/16</f>
        <v>0.125</v>
      </c>
      <c r="R23" s="4">
        <f>4/16</f>
        <v>0.25</v>
      </c>
      <c r="S23" s="4">
        <f>8/16</f>
        <v>0.5</v>
      </c>
      <c r="T23" s="4">
        <f>11/16</f>
        <v>0.6875</v>
      </c>
      <c r="U23" s="4">
        <f>7/14</f>
        <v>0.5</v>
      </c>
      <c r="V23" s="4">
        <f>4/15</f>
        <v>0.26666666666666666</v>
      </c>
      <c r="W23" s="4">
        <f>1/16</f>
        <v>6.25E-2</v>
      </c>
      <c r="X23" s="4">
        <f>3/16</f>
        <v>0.1875</v>
      </c>
      <c r="Y23" s="4">
        <f>1/15</f>
        <v>6.6666666666666666E-2</v>
      </c>
      <c r="Z23" s="4">
        <f>0/16</f>
        <v>0</v>
      </c>
      <c r="AA23" s="4">
        <f>0/16</f>
        <v>0</v>
      </c>
      <c r="AB23" s="4">
        <f>0/15</f>
        <v>0</v>
      </c>
      <c r="AC23" s="4">
        <f>1/16</f>
        <v>6.25E-2</v>
      </c>
      <c r="AD23" s="4">
        <f>0/15</f>
        <v>0</v>
      </c>
      <c r="AE23" s="4">
        <f>4/16</f>
        <v>0.25</v>
      </c>
    </row>
    <row r="24" spans="2:31" x14ac:dyDescent="0.25">
      <c r="B24" t="s">
        <v>9</v>
      </c>
      <c r="C24" s="4">
        <f>0/16</f>
        <v>0</v>
      </c>
      <c r="D24" s="4">
        <f>0/16</f>
        <v>0</v>
      </c>
      <c r="E24" s="4">
        <f>0/15</f>
        <v>0</v>
      </c>
      <c r="F24" s="4">
        <f t="shared" ref="F24:K24" si="2">0/16</f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>0/16</f>
        <v>0</v>
      </c>
      <c r="M24" s="4">
        <f>0/16</f>
        <v>0</v>
      </c>
      <c r="N24" s="4">
        <f>0/16</f>
        <v>0</v>
      </c>
      <c r="O24" s="4">
        <v>0</v>
      </c>
      <c r="P24" s="4">
        <f>0/15</f>
        <v>0</v>
      </c>
      <c r="Q24" s="4">
        <f>0/16</f>
        <v>0</v>
      </c>
      <c r="R24" s="4">
        <f>0/16</f>
        <v>0</v>
      </c>
      <c r="S24" s="4">
        <f>0/16</f>
        <v>0</v>
      </c>
      <c r="T24" s="4">
        <f>0/16</f>
        <v>0</v>
      </c>
      <c r="U24" s="4">
        <f>0/14</f>
        <v>0</v>
      </c>
      <c r="V24" s="4">
        <f>0/15</f>
        <v>0</v>
      </c>
      <c r="W24" s="4">
        <f>0/16</f>
        <v>0</v>
      </c>
      <c r="X24" s="4">
        <f>0/16</f>
        <v>0</v>
      </c>
      <c r="Y24" s="4">
        <f>0/15</f>
        <v>0</v>
      </c>
      <c r="Z24" s="4">
        <f>0/16</f>
        <v>0</v>
      </c>
      <c r="AA24" s="4">
        <f>0/16</f>
        <v>0</v>
      </c>
      <c r="AB24" s="4">
        <f>0/15</f>
        <v>0</v>
      </c>
      <c r="AC24" s="4">
        <f>0/16</f>
        <v>0</v>
      </c>
      <c r="AD24" s="4">
        <f>0/15</f>
        <v>0</v>
      </c>
      <c r="AE24" s="4">
        <f>0/16</f>
        <v>0</v>
      </c>
    </row>
    <row r="25" spans="2:31" x14ac:dyDescent="0.25">
      <c r="P25" s="4"/>
      <c r="Q25" s="4"/>
      <c r="R25" s="4"/>
      <c r="S25" s="4"/>
      <c r="Y25" s="4"/>
    </row>
    <row r="26" spans="2:31" x14ac:dyDescent="0.25">
      <c r="P26" s="4"/>
      <c r="R26" s="4"/>
      <c r="S26" s="4"/>
      <c r="Y26" s="4"/>
    </row>
    <row r="27" spans="2:31" x14ac:dyDescent="0.25">
      <c r="R27" s="4"/>
      <c r="S27" s="4"/>
      <c r="Y27" s="4"/>
    </row>
    <row r="28" spans="2:31" x14ac:dyDescent="0.25">
      <c r="R28" s="4"/>
      <c r="S28" s="4"/>
      <c r="Y2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2023-04-04T06:25:53Z</dcterms:modified>
</cp:coreProperties>
</file>