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AP23" i="1" l="1"/>
  <c r="AP22" i="1"/>
  <c r="AP21" i="1"/>
  <c r="AP13" i="1"/>
  <c r="AP24" i="1" l="1"/>
  <c r="AP20" i="1"/>
  <c r="AP17" i="1"/>
  <c r="AP16" i="1"/>
  <c r="AP15" i="1"/>
  <c r="AP14" i="1"/>
  <c r="AO24" i="1" l="1"/>
  <c r="AO23" i="1"/>
  <c r="AO22" i="1"/>
  <c r="AO21" i="1"/>
  <c r="AO20" i="1"/>
  <c r="AO17" i="1"/>
  <c r="AO16" i="1"/>
  <c r="AO15" i="1"/>
  <c r="AO14" i="1"/>
  <c r="AO13" i="1"/>
  <c r="AN23" i="1" l="1"/>
  <c r="AN22" i="1"/>
  <c r="AN16" i="1"/>
  <c r="AN15" i="1"/>
  <c r="AN24" i="1" l="1"/>
  <c r="AN21" i="1"/>
  <c r="AN20" i="1"/>
  <c r="AN17" i="1"/>
  <c r="AN14" i="1"/>
  <c r="AN13" i="1"/>
  <c r="AM23" i="1" l="1"/>
  <c r="AM22" i="1"/>
  <c r="AM16" i="1"/>
  <c r="AM15" i="1"/>
  <c r="AM24" i="1" l="1"/>
  <c r="AM21" i="1"/>
  <c r="AM20" i="1"/>
  <c r="AM17" i="1"/>
  <c r="AM14" i="1"/>
  <c r="AM13" i="1"/>
  <c r="AL23" i="1" l="1"/>
  <c r="AL22" i="1"/>
  <c r="AL21" i="1"/>
  <c r="AL16" i="1"/>
  <c r="AL15" i="1"/>
  <c r="AL14" i="1"/>
  <c r="AL13" i="1"/>
  <c r="AL24" i="1" l="1"/>
  <c r="AL20" i="1"/>
  <c r="AL17" i="1"/>
  <c r="AK23" i="1" l="1"/>
  <c r="AK21" i="1"/>
  <c r="AK16" i="1"/>
  <c r="AK15" i="1"/>
  <c r="AK24" i="1" l="1"/>
  <c r="AK22" i="1"/>
  <c r="AK20" i="1"/>
  <c r="AK17" i="1"/>
  <c r="AK14" i="1"/>
  <c r="AK13" i="1"/>
  <c r="AJ24" i="1" l="1"/>
  <c r="AJ23" i="1"/>
  <c r="AJ22" i="1"/>
  <c r="AJ21" i="1"/>
  <c r="AJ20" i="1"/>
  <c r="AJ17" i="1"/>
  <c r="AJ16" i="1"/>
  <c r="AJ15" i="1"/>
  <c r="AJ14" i="1"/>
  <c r="AJ13" i="1"/>
  <c r="AI24" i="1" l="1"/>
  <c r="AI23" i="1"/>
  <c r="AI22" i="1"/>
  <c r="AI21" i="1"/>
  <c r="AI20" i="1"/>
  <c r="AI17" i="1"/>
  <c r="AI16" i="1"/>
  <c r="AI15" i="1"/>
  <c r="AI14" i="1"/>
  <c r="AI13" i="1"/>
  <c r="AH14" i="1" l="1"/>
  <c r="AH13" i="1"/>
  <c r="AH24" i="1" l="1"/>
  <c r="AH23" i="1"/>
  <c r="AH22" i="1"/>
  <c r="AH21" i="1"/>
  <c r="AH20" i="1"/>
  <c r="AH17" i="1"/>
  <c r="AH16" i="1"/>
  <c r="AH15" i="1"/>
  <c r="AG24" i="1" l="1"/>
  <c r="AG23" i="1"/>
  <c r="AG22" i="1"/>
  <c r="AG21" i="1"/>
  <c r="AG20" i="1"/>
  <c r="AG17" i="1"/>
  <c r="AG16" i="1"/>
  <c r="AG15" i="1"/>
  <c r="AG14" i="1"/>
  <c r="AG13" i="1"/>
  <c r="AF24" i="1" l="1"/>
  <c r="AF23" i="1"/>
  <c r="AF22" i="1"/>
  <c r="AF21" i="1"/>
  <c r="AF20" i="1"/>
  <c r="AF17" i="1"/>
  <c r="AF16" i="1"/>
  <c r="AF15" i="1"/>
  <c r="AF14" i="1"/>
  <c r="AF13" i="1"/>
  <c r="AE24" i="1" l="1"/>
  <c r="AE23" i="1"/>
  <c r="AE22" i="1"/>
  <c r="AE21" i="1"/>
  <c r="AE20" i="1"/>
  <c r="AE17" i="1"/>
  <c r="AE16" i="1"/>
  <c r="AE15" i="1"/>
  <c r="AE14" i="1"/>
  <c r="AE13" i="1"/>
  <c r="AD22" i="1" l="1"/>
  <c r="AD21" i="1"/>
  <c r="AD15" i="1"/>
  <c r="AD14" i="1"/>
  <c r="AD13" i="1"/>
  <c r="AC24" i="1"/>
  <c r="AC23" i="1"/>
  <c r="AC22" i="1"/>
  <c r="AC21" i="1"/>
  <c r="AC20" i="1"/>
  <c r="AC17" i="1"/>
  <c r="AC16" i="1"/>
  <c r="AC15" i="1"/>
  <c r="AC14" i="1"/>
  <c r="AC13" i="1"/>
  <c r="AD24" i="1"/>
  <c r="AD23" i="1"/>
  <c r="AD20" i="1"/>
  <c r="AD17" i="1"/>
  <c r="AD16" i="1"/>
  <c r="AB24" i="1" l="1"/>
  <c r="AB23" i="1"/>
  <c r="AB22" i="1"/>
  <c r="AB21" i="1"/>
  <c r="AB20" i="1"/>
  <c r="AB17" i="1"/>
  <c r="AB16" i="1"/>
  <c r="AB15" i="1"/>
  <c r="AB14" i="1"/>
  <c r="AB13" i="1"/>
  <c r="AA22" i="1" l="1"/>
  <c r="AA21" i="1"/>
  <c r="AA16" i="1"/>
  <c r="AA15" i="1"/>
  <c r="AA13" i="1"/>
  <c r="AA24" i="1"/>
  <c r="AA23" i="1"/>
  <c r="AA20" i="1"/>
  <c r="AA17" i="1"/>
  <c r="AA14" i="1"/>
  <c r="X22" i="1" l="1"/>
  <c r="Z24" i="1" l="1"/>
  <c r="Z23" i="1"/>
  <c r="Z22" i="1"/>
  <c r="Z21" i="1"/>
  <c r="Z20" i="1"/>
  <c r="Z17" i="1"/>
  <c r="Z16" i="1"/>
  <c r="Z15" i="1"/>
  <c r="Z14" i="1"/>
  <c r="Z13" i="1"/>
  <c r="Y24" i="1" l="1"/>
  <c r="Y23" i="1"/>
  <c r="Y22" i="1"/>
  <c r="Y21" i="1"/>
  <c r="Y20" i="1"/>
  <c r="Y17" i="1"/>
  <c r="Y16" i="1"/>
  <c r="Y15" i="1"/>
  <c r="Y14" i="1"/>
  <c r="Y13" i="1"/>
  <c r="X23" i="1" l="1"/>
  <c r="X21" i="1"/>
  <c r="X16" i="1"/>
  <c r="X15" i="1"/>
  <c r="X14" i="1"/>
  <c r="X13" i="1"/>
  <c r="X24" i="1"/>
  <c r="X20" i="1"/>
  <c r="X17" i="1"/>
  <c r="W23" i="1" l="1"/>
  <c r="W22" i="1"/>
  <c r="W15" i="1"/>
  <c r="W14" i="1"/>
  <c r="W24" i="1" l="1"/>
  <c r="W21" i="1"/>
  <c r="W20" i="1"/>
  <c r="W17" i="1"/>
  <c r="W16" i="1"/>
  <c r="W13" i="1"/>
  <c r="V23" i="1" l="1"/>
  <c r="V22" i="1"/>
  <c r="V21" i="1"/>
  <c r="V16" i="1"/>
  <c r="V15" i="1"/>
  <c r="V24" i="1"/>
  <c r="V20" i="1"/>
  <c r="V17" i="1"/>
  <c r="V14" i="1"/>
  <c r="V13" i="1"/>
  <c r="U24" i="1" l="1"/>
  <c r="U23" i="1"/>
  <c r="U22" i="1"/>
  <c r="U21" i="1"/>
  <c r="U20" i="1"/>
  <c r="U17" i="1"/>
  <c r="U16" i="1"/>
  <c r="U15" i="1"/>
  <c r="U14" i="1"/>
  <c r="U13" i="1"/>
  <c r="T24" i="1" l="1"/>
  <c r="T23" i="1"/>
  <c r="T22" i="1"/>
  <c r="T21" i="1"/>
  <c r="T20" i="1"/>
  <c r="T17" i="1"/>
  <c r="T16" i="1"/>
  <c r="T15" i="1"/>
  <c r="T14" i="1"/>
  <c r="T13" i="1"/>
  <c r="S24" i="1" l="1"/>
  <c r="S23" i="1"/>
  <c r="S22" i="1"/>
  <c r="S21" i="1"/>
  <c r="S20" i="1"/>
  <c r="S17" i="1"/>
  <c r="S16" i="1"/>
  <c r="S15" i="1"/>
  <c r="S14" i="1"/>
  <c r="S13" i="1"/>
  <c r="R24" i="1" l="1"/>
  <c r="R23" i="1"/>
  <c r="R22" i="1"/>
  <c r="R21" i="1"/>
  <c r="R20" i="1"/>
  <c r="R17" i="1"/>
  <c r="R16" i="1"/>
  <c r="R15" i="1"/>
  <c r="R14" i="1"/>
  <c r="R13" i="1"/>
  <c r="Q24" i="1" l="1"/>
  <c r="Q23" i="1"/>
  <c r="Q22" i="1"/>
  <c r="Q21" i="1"/>
  <c r="Q20" i="1"/>
  <c r="Q17" i="1"/>
  <c r="Q16" i="1"/>
  <c r="Q15" i="1"/>
  <c r="Q14" i="1"/>
  <c r="Q13" i="1"/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<sst xmlns="http://schemas.openxmlformats.org/spreadsheetml/2006/main" count="17" uniqueCount="12">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</sst>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  <xf numFmtId="164" fontId="0" fillId="2" borderId="0" xfId="0" applyNumberForma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28"/>
  <sheetViews>
    <sheetView tabSelected="1" topLeftCell="S1" workbookViewId="0">
      <selection activeCell="AS31" sqref="AS31"/>
    </sheetView>
  </sheetViews>
  <sheetFormatPr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42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  <c r="Z2" s="6">
        <v>44835</v>
      </c>
      <c r="AA2" s="6">
        <v>44866</v>
      </c>
      <c r="AB2" s="6">
        <v>44896</v>
      </c>
      <c r="AC2" s="6">
        <v>44927</v>
      </c>
      <c r="AD2" s="6">
        <v>44958</v>
      </c>
      <c r="AE2" s="6">
        <v>44986</v>
      </c>
      <c r="AF2" s="6">
        <v>45017</v>
      </c>
      <c r="AG2" s="6">
        <v>45047</v>
      </c>
      <c r="AH2" s="6">
        <v>45078</v>
      </c>
      <c r="AI2" s="6">
        <v>45108</v>
      </c>
      <c r="AJ2" s="6">
        <v>45139</v>
      </c>
      <c r="AK2" s="6">
        <v>45170</v>
      </c>
      <c r="AL2" s="6">
        <v>45200</v>
      </c>
      <c r="AM2" s="6">
        <v>45231</v>
      </c>
      <c r="AN2" s="6">
        <v>45261</v>
      </c>
      <c r="AO2" s="6">
        <v>45292</v>
      </c>
      <c r="AP2" s="6">
        <v>45323</v>
      </c>
    </row>
    <row r="3" spans="2:42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42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  <c r="Z4" s="1">
        <v>98.116443185690954</v>
      </c>
      <c r="AA4" s="1">
        <v>97.588814591094447</v>
      </c>
      <c r="AB4" s="1">
        <v>98.772003873178235</v>
      </c>
      <c r="AC4" s="1">
        <v>98.623447287085895</v>
      </c>
      <c r="AD4" s="1">
        <v>97.842342455751648</v>
      </c>
      <c r="AE4" s="1">
        <v>100.94402594808034</v>
      </c>
      <c r="AF4" s="1">
        <v>102.649550688204</v>
      </c>
      <c r="AG4" s="1">
        <v>102.59095930335044</v>
      </c>
      <c r="AH4" s="1">
        <v>102.24134182600214</v>
      </c>
      <c r="AI4" s="1">
        <v>101.58011580663212</v>
      </c>
      <c r="AJ4" s="1">
        <v>99.573584196114837</v>
      </c>
      <c r="AK4" s="1">
        <v>99.179074659490212</v>
      </c>
      <c r="AL4" s="1">
        <v>99.961042623952622</v>
      </c>
      <c r="AM4" s="1">
        <v>99.608428425369894</v>
      </c>
      <c r="AN4" s="1">
        <v>99.788202319814786</v>
      </c>
      <c r="AO4" s="1">
        <v>99.944240512089308</v>
      </c>
      <c r="AP4" s="1">
        <v>99.913471665678003</v>
      </c>
    </row>
    <row r="5" spans="2:42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  <c r="Z5" s="1">
        <v>99.093932520888913</v>
      </c>
      <c r="AA5" s="1">
        <v>98.334910039603727</v>
      </c>
      <c r="AB5" s="1">
        <v>98.781966134518456</v>
      </c>
      <c r="AC5" s="1">
        <v>99.732616078878408</v>
      </c>
      <c r="AD5" s="1">
        <v>99.554998867040965</v>
      </c>
      <c r="AE5" s="1">
        <v>101.29481861022646</v>
      </c>
      <c r="AF5" s="1">
        <v>101.50564591174877</v>
      </c>
      <c r="AG5" s="1">
        <v>101.70816048323599</v>
      </c>
      <c r="AH5" s="1">
        <v>100.88735266120598</v>
      </c>
      <c r="AI5" s="1">
        <v>100.66631389436294</v>
      </c>
      <c r="AJ5" s="1">
        <v>99.895437932614897</v>
      </c>
      <c r="AK5" s="1">
        <v>100.5899133888804</v>
      </c>
      <c r="AL5" s="1">
        <v>98.904022657562905</v>
      </c>
      <c r="AM5" s="1">
        <v>98.511217138895091</v>
      </c>
      <c r="AN5" s="1">
        <v>99.499224378033446</v>
      </c>
      <c r="AO5" s="1">
        <v>98.662712738525016</v>
      </c>
      <c r="AP5" s="1">
        <v>100.89515513964383</v>
      </c>
    </row>
    <row r="6" spans="2:42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2:42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  <c r="Q7" s="1">
        <v>100.62684357115157</v>
      </c>
      <c r="R7" s="1">
        <v>101.00776503355152</v>
      </c>
      <c r="S7" s="1">
        <v>101.18239749450601</v>
      </c>
      <c r="T7" s="1">
        <v>102.01301810959774</v>
      </c>
      <c r="U7" s="1">
        <v>103.13339357492288</v>
      </c>
      <c r="V7" s="1">
        <v>102.55272860441443</v>
      </c>
      <c r="W7" s="1">
        <v>100.96741212555673</v>
      </c>
      <c r="X7" s="1">
        <v>100.18942509959692</v>
      </c>
      <c r="Y7" s="1">
        <v>98.914793955471595</v>
      </c>
      <c r="Z7" s="1">
        <v>98.605187853289934</v>
      </c>
      <c r="AA7" s="1">
        <v>97.961862315349094</v>
      </c>
      <c r="AB7" s="1">
        <v>98.776985003848353</v>
      </c>
      <c r="AC7" s="1">
        <v>99.178031682982152</v>
      </c>
      <c r="AD7" s="1">
        <v>98.698670661396307</v>
      </c>
      <c r="AE7" s="1">
        <v>101.1194222791534</v>
      </c>
      <c r="AF7" s="1">
        <v>102.07759829997639</v>
      </c>
      <c r="AG7" s="1">
        <v>102.14955989329322</v>
      </c>
      <c r="AH7" s="1">
        <v>101.56434724360406</v>
      </c>
      <c r="AI7" s="1">
        <v>101.12321485049753</v>
      </c>
      <c r="AJ7" s="1">
        <v>99.734511064364867</v>
      </c>
      <c r="AK7" s="1">
        <v>99.884494024185301</v>
      </c>
      <c r="AL7" s="1">
        <v>99.432532640757756</v>
      </c>
      <c r="AM7" s="1">
        <v>99.0598227821325</v>
      </c>
      <c r="AN7" s="1">
        <v>99.643713348924109</v>
      </c>
      <c r="AO7" s="1">
        <v>99.303476625307155</v>
      </c>
      <c r="AP7" s="7">
        <v>100.40431340266092</v>
      </c>
    </row>
    <row r="8" spans="2:42" x14ac:dyDescent="0.25">
      <c r="C8" s="1"/>
      <c r="D8" s="1"/>
      <c r="L8" s="1"/>
      <c r="O8" s="1"/>
      <c r="P8" s="1"/>
      <c r="Q8" s="1"/>
      <c r="R8" s="1"/>
      <c r="S8" s="1"/>
      <c r="Y8" s="1"/>
    </row>
    <row r="9" spans="2:42" x14ac:dyDescent="0.25">
      <c r="C9" s="1"/>
    </row>
    <row r="10" spans="2:42" x14ac:dyDescent="0.25">
      <c r="B10" s="3" t="s">
        <v>3</v>
      </c>
    </row>
    <row r="11" spans="2:42" x14ac:dyDescent="0.25">
      <c r="R11" s="4"/>
    </row>
    <row r="12" spans="2:42" x14ac:dyDescent="0.25">
      <c r="B12" s="2" t="s">
        <v>4</v>
      </c>
      <c r="L12" s="4"/>
      <c r="P12" s="4"/>
      <c r="Q12" s="4"/>
      <c r="R12" s="4"/>
      <c r="S12" s="4"/>
      <c r="Y12" s="4"/>
    </row>
    <row r="13" spans="2:42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  <c r="Q13" s="4">
        <f>0/16</f>
        <v>0</v>
      </c>
      <c r="R13" s="4">
        <f>0/16</f>
        <v>0</v>
      </c>
      <c r="S13" s="4">
        <f>0/16</f>
        <v>0</v>
      </c>
      <c r="T13" s="4">
        <f>0/16</f>
        <v>0</v>
      </c>
      <c r="U13" s="4">
        <f>0/14</f>
        <v>0</v>
      </c>
      <c r="V13" s="4">
        <f>0/15</f>
        <v>0</v>
      </c>
      <c r="W13" s="4">
        <f>1/16</f>
        <v>6.25E-2</v>
      </c>
      <c r="X13" s="4">
        <f>0/16</f>
        <v>0</v>
      </c>
      <c r="Y13" s="4">
        <f>0/15</f>
        <v>0</v>
      </c>
      <c r="Z13" s="4">
        <f>0/16</f>
        <v>0</v>
      </c>
      <c r="AA13" s="4">
        <f>0/16</f>
        <v>0</v>
      </c>
      <c r="AB13" s="4">
        <f>0/15</f>
        <v>0</v>
      </c>
      <c r="AC13" s="4">
        <f>0/16</f>
        <v>0</v>
      </c>
      <c r="AD13" s="4">
        <f>0/15</f>
        <v>0</v>
      </c>
      <c r="AE13" s="4">
        <f>0/16</f>
        <v>0</v>
      </c>
      <c r="AF13" s="4">
        <f>1/15</f>
        <v>6.6666666666666666E-2</v>
      </c>
      <c r="AG13" s="4">
        <f>0/16</f>
        <v>0</v>
      </c>
      <c r="AH13" s="4">
        <f>1/16</f>
        <v>6.25E-2</v>
      </c>
      <c r="AI13" s="4">
        <f>0/15</f>
        <v>0</v>
      </c>
      <c r="AJ13" s="4">
        <f t="shared" ref="AJ13:AN13" si="0">0/16</f>
        <v>0</v>
      </c>
      <c r="AK13" s="4">
        <f t="shared" si="0"/>
        <v>0</v>
      </c>
      <c r="AL13" s="4">
        <f t="shared" si="0"/>
        <v>0</v>
      </c>
      <c r="AM13" s="4">
        <f t="shared" si="0"/>
        <v>0</v>
      </c>
      <c r="AN13" s="4">
        <f t="shared" si="0"/>
        <v>0</v>
      </c>
      <c r="AO13" s="4">
        <f>0/15</f>
        <v>0</v>
      </c>
      <c r="AP13" s="4">
        <f>0/15</f>
        <v>0</v>
      </c>
    </row>
    <row r="14" spans="2:42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  <c r="Q14" s="4">
        <f>3/16</f>
        <v>0.1875</v>
      </c>
      <c r="R14" s="4">
        <f>5/16</f>
        <v>0.3125</v>
      </c>
      <c r="S14" s="4">
        <f>6/16</f>
        <v>0.375</v>
      </c>
      <c r="T14" s="4">
        <f>6/16</f>
        <v>0.375</v>
      </c>
      <c r="U14" s="4">
        <f>10/14</f>
        <v>0.7142857142857143</v>
      </c>
      <c r="V14" s="4">
        <f>10/15</f>
        <v>0.66666666666666663</v>
      </c>
      <c r="W14" s="4">
        <f>3/16</f>
        <v>0.1875</v>
      </c>
      <c r="X14" s="4">
        <f>2/16</f>
        <v>0.125</v>
      </c>
      <c r="Y14" s="4">
        <f>1/15</f>
        <v>6.6666666666666666E-2</v>
      </c>
      <c r="Z14" s="4">
        <f>1/16</f>
        <v>6.25E-2</v>
      </c>
      <c r="AA14" s="4">
        <f>1/16</f>
        <v>6.25E-2</v>
      </c>
      <c r="AB14" s="4">
        <f>1/15</f>
        <v>6.6666666666666666E-2</v>
      </c>
      <c r="AC14" s="4">
        <f>1/16</f>
        <v>6.25E-2</v>
      </c>
      <c r="AD14" s="4">
        <f>0/15</f>
        <v>0</v>
      </c>
      <c r="AE14" s="4">
        <f>4/16</f>
        <v>0.25</v>
      </c>
      <c r="AF14" s="4">
        <f>5/15</f>
        <v>0.33333333333333331</v>
      </c>
      <c r="AG14" s="4">
        <f>7/16</f>
        <v>0.4375</v>
      </c>
      <c r="AH14" s="4">
        <f>6/16</f>
        <v>0.375</v>
      </c>
      <c r="AI14" s="4">
        <f>5/15</f>
        <v>0.33333333333333331</v>
      </c>
      <c r="AJ14" s="4">
        <f>1/16</f>
        <v>6.25E-2</v>
      </c>
      <c r="AK14" s="4">
        <f>1/16</f>
        <v>6.25E-2</v>
      </c>
      <c r="AL14" s="4">
        <f>2/16</f>
        <v>0.125</v>
      </c>
      <c r="AM14" s="4">
        <f>2/16</f>
        <v>0.125</v>
      </c>
      <c r="AN14" s="4">
        <f>2/16</f>
        <v>0.125</v>
      </c>
      <c r="AO14" s="4">
        <f>2/15</f>
        <v>0.13333333333333333</v>
      </c>
      <c r="AP14" s="4">
        <f>2/15</f>
        <v>0.13333333333333333</v>
      </c>
    </row>
    <row r="15" spans="2:42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  <c r="Q15" s="4">
        <f>10/16</f>
        <v>0.625</v>
      </c>
      <c r="R15" s="4">
        <f>8/16</f>
        <v>0.5</v>
      </c>
      <c r="S15" s="4">
        <f>7/16</f>
        <v>0.4375</v>
      </c>
      <c r="T15" s="4">
        <f>9/16</f>
        <v>0.5625</v>
      </c>
      <c r="U15" s="4">
        <f>4/14</f>
        <v>0.2857142857142857</v>
      </c>
      <c r="V15" s="4">
        <f>3/15</f>
        <v>0.2</v>
      </c>
      <c r="W15" s="4">
        <f>12/16</f>
        <v>0.75</v>
      </c>
      <c r="X15" s="4">
        <f>10/16</f>
        <v>0.625</v>
      </c>
      <c r="Y15" s="4">
        <f>7/15</f>
        <v>0.46666666666666667</v>
      </c>
      <c r="Z15" s="4">
        <f>8/16</f>
        <v>0.5</v>
      </c>
      <c r="AA15" s="4">
        <f>4/16</f>
        <v>0.25</v>
      </c>
      <c r="AB15" s="4">
        <f>6/15</f>
        <v>0.4</v>
      </c>
      <c r="AC15" s="4">
        <f>8/16</f>
        <v>0.5</v>
      </c>
      <c r="AD15" s="4">
        <f>8/15</f>
        <v>0.53333333333333333</v>
      </c>
      <c r="AE15" s="4">
        <f>11/16</f>
        <v>0.6875</v>
      </c>
      <c r="AF15" s="4">
        <f>9/15</f>
        <v>0.6</v>
      </c>
      <c r="AG15" s="4">
        <f>9/16</f>
        <v>0.5625</v>
      </c>
      <c r="AH15" s="4">
        <f>9/16</f>
        <v>0.5625</v>
      </c>
      <c r="AI15" s="4">
        <f>10/15</f>
        <v>0.66666666666666663</v>
      </c>
      <c r="AJ15" s="4">
        <f>13/16</f>
        <v>0.8125</v>
      </c>
      <c r="AK15" s="4">
        <f>11/16</f>
        <v>0.6875</v>
      </c>
      <c r="AL15" s="4">
        <f>12/16</f>
        <v>0.75</v>
      </c>
      <c r="AM15" s="4">
        <f>10/16</f>
        <v>0.625</v>
      </c>
      <c r="AN15" s="4">
        <f>9/16</f>
        <v>0.5625</v>
      </c>
      <c r="AO15" s="4">
        <f>9/15</f>
        <v>0.6</v>
      </c>
      <c r="AP15" s="4">
        <f>9/15</f>
        <v>0.6</v>
      </c>
    </row>
    <row r="16" spans="2:42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1">0/16</f>
        <v>0</v>
      </c>
      <c r="J16" s="4">
        <f t="shared" si="1"/>
        <v>0</v>
      </c>
      <c r="K16" s="4">
        <f t="shared" si="1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  <c r="Q16" s="4">
        <f>3/16</f>
        <v>0.1875</v>
      </c>
      <c r="R16" s="4">
        <f>3/16</f>
        <v>0.1875</v>
      </c>
      <c r="S16" s="4">
        <f>3/16</f>
        <v>0.1875</v>
      </c>
      <c r="T16" s="4">
        <f>1/16</f>
        <v>6.25E-2</v>
      </c>
      <c r="U16" s="4">
        <f>0/14</f>
        <v>0</v>
      </c>
      <c r="V16" s="4">
        <f>2/15</f>
        <v>0.13333333333333333</v>
      </c>
      <c r="W16" s="4">
        <f>0/16</f>
        <v>0</v>
      </c>
      <c r="X16" s="4">
        <f>4/16</f>
        <v>0.25</v>
      </c>
      <c r="Y16" s="4">
        <f>7/15</f>
        <v>0.46666666666666667</v>
      </c>
      <c r="Z16" s="4">
        <f>7/16</f>
        <v>0.4375</v>
      </c>
      <c r="AA16" s="4">
        <f>11/16</f>
        <v>0.6875</v>
      </c>
      <c r="AB16" s="4">
        <f>8/15</f>
        <v>0.53333333333333333</v>
      </c>
      <c r="AC16" s="4">
        <f>7/16</f>
        <v>0.4375</v>
      </c>
      <c r="AD16" s="4">
        <f>7/15</f>
        <v>0.46666666666666667</v>
      </c>
      <c r="AE16" s="4">
        <f>1/16</f>
        <v>6.25E-2</v>
      </c>
      <c r="AF16" s="4">
        <f>0/15</f>
        <v>0</v>
      </c>
      <c r="AG16" s="4">
        <f t="shared" ref="AG16:AH17" si="2">0/16</f>
        <v>0</v>
      </c>
      <c r="AH16" s="4">
        <f t="shared" si="2"/>
        <v>0</v>
      </c>
      <c r="AI16" s="4">
        <f>0/15</f>
        <v>0</v>
      </c>
      <c r="AJ16" s="4">
        <f>2/16</f>
        <v>0.125</v>
      </c>
      <c r="AK16" s="4">
        <f>4/16</f>
        <v>0.25</v>
      </c>
      <c r="AL16" s="4">
        <f>2/16</f>
        <v>0.125</v>
      </c>
      <c r="AM16" s="4">
        <f>4/16</f>
        <v>0.25</v>
      </c>
      <c r="AN16" s="4">
        <f>5/16</f>
        <v>0.3125</v>
      </c>
      <c r="AO16" s="4">
        <f>4/15</f>
        <v>0.26666666666666666</v>
      </c>
      <c r="AP16" s="4">
        <f>4/15</f>
        <v>0.26666666666666666</v>
      </c>
    </row>
    <row r="17" spans="2:42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1"/>
        <v>0</v>
      </c>
      <c r="J17" s="4">
        <f t="shared" si="1"/>
        <v>0</v>
      </c>
      <c r="K17" s="4">
        <f t="shared" si="1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  <c r="Q17" s="4">
        <f>0/16</f>
        <v>0</v>
      </c>
      <c r="R17" s="4">
        <f>0/16</f>
        <v>0</v>
      </c>
      <c r="S17" s="4">
        <f>0/16</f>
        <v>0</v>
      </c>
      <c r="T17" s="4">
        <f>0/16</f>
        <v>0</v>
      </c>
      <c r="U17" s="4">
        <f>0/14</f>
        <v>0</v>
      </c>
      <c r="V17" s="4">
        <f>0/15</f>
        <v>0</v>
      </c>
      <c r="W17" s="4">
        <f>0/16</f>
        <v>0</v>
      </c>
      <c r="X17" s="4">
        <f>0/16</f>
        <v>0</v>
      </c>
      <c r="Y17" s="4">
        <f>0/15</f>
        <v>0</v>
      </c>
      <c r="Z17" s="4">
        <f>0/16</f>
        <v>0</v>
      </c>
      <c r="AA17" s="4">
        <f>0/16</f>
        <v>0</v>
      </c>
      <c r="AB17" s="4">
        <f>0/15</f>
        <v>0</v>
      </c>
      <c r="AC17" s="4">
        <f>0/16</f>
        <v>0</v>
      </c>
      <c r="AD17" s="4">
        <f>0/15</f>
        <v>0</v>
      </c>
      <c r="AE17" s="4">
        <f>0/16</f>
        <v>0</v>
      </c>
      <c r="AF17" s="4">
        <f>0/15</f>
        <v>0</v>
      </c>
      <c r="AG17" s="4">
        <f t="shared" si="2"/>
        <v>0</v>
      </c>
      <c r="AH17" s="4">
        <f t="shared" si="2"/>
        <v>0</v>
      </c>
      <c r="AI17" s="4">
        <f>0/15</f>
        <v>0</v>
      </c>
      <c r="AJ17" s="4">
        <f t="shared" ref="AJ17:AN17" si="3">0/16</f>
        <v>0</v>
      </c>
      <c r="AK17" s="4">
        <f t="shared" si="3"/>
        <v>0</v>
      </c>
      <c r="AL17" s="4">
        <f t="shared" si="3"/>
        <v>0</v>
      </c>
      <c r="AM17" s="4">
        <f t="shared" si="3"/>
        <v>0</v>
      </c>
      <c r="AN17" s="4">
        <f t="shared" si="3"/>
        <v>0</v>
      </c>
      <c r="AO17" s="4">
        <f>0/15</f>
        <v>0</v>
      </c>
      <c r="AP17" s="4">
        <f>0/15</f>
        <v>0</v>
      </c>
    </row>
    <row r="18" spans="2:42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2:42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2:42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4">0/16</f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  <c r="Q20" s="4">
        <f>0/16</f>
        <v>0</v>
      </c>
      <c r="R20" s="4">
        <f>0/16</f>
        <v>0</v>
      </c>
      <c r="S20" s="4">
        <f>0/16</f>
        <v>0</v>
      </c>
      <c r="T20" s="4">
        <f>0/16</f>
        <v>0</v>
      </c>
      <c r="U20" s="4">
        <f>0/14</f>
        <v>0</v>
      </c>
      <c r="V20" s="4">
        <f>0/15</f>
        <v>0</v>
      </c>
      <c r="W20" s="4">
        <f>0/16</f>
        <v>0</v>
      </c>
      <c r="X20" s="4">
        <f>0/16</f>
        <v>0</v>
      </c>
      <c r="Y20" s="4">
        <f>0/15</f>
        <v>0</v>
      </c>
      <c r="Z20" s="4">
        <f>0/16</f>
        <v>0</v>
      </c>
      <c r="AA20" s="4">
        <f>0/16</f>
        <v>0</v>
      </c>
      <c r="AB20" s="4">
        <f>0/15</f>
        <v>0</v>
      </c>
      <c r="AC20" s="4">
        <f>0/16</f>
        <v>0</v>
      </c>
      <c r="AD20" s="4">
        <f>0/15</f>
        <v>0</v>
      </c>
      <c r="AE20" s="4">
        <f>0/16</f>
        <v>0</v>
      </c>
      <c r="AF20" s="4">
        <f>0/15</f>
        <v>0</v>
      </c>
      <c r="AG20" s="4">
        <f t="shared" ref="AG20:AH21" si="5">0/16</f>
        <v>0</v>
      </c>
      <c r="AH20" s="4">
        <f t="shared" si="5"/>
        <v>0</v>
      </c>
      <c r="AI20" s="4">
        <f>0/15</f>
        <v>0</v>
      </c>
      <c r="AJ20" s="4">
        <f t="shared" ref="AJ20:AN20" si="6">0/16</f>
        <v>0</v>
      </c>
      <c r="AK20" s="4">
        <f t="shared" si="6"/>
        <v>0</v>
      </c>
      <c r="AL20" s="4">
        <f t="shared" si="6"/>
        <v>0</v>
      </c>
      <c r="AM20" s="4">
        <f t="shared" si="6"/>
        <v>0</v>
      </c>
      <c r="AN20" s="4">
        <f t="shared" si="6"/>
        <v>0</v>
      </c>
      <c r="AO20" s="4">
        <f>0/15</f>
        <v>0</v>
      </c>
      <c r="AP20" s="4">
        <f>0/15</f>
        <v>0</v>
      </c>
    </row>
    <row r="21" spans="2:42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  <c r="Q21" s="4">
        <f>0/16</f>
        <v>0</v>
      </c>
      <c r="R21" s="4">
        <f>1/16</f>
        <v>6.25E-2</v>
      </c>
      <c r="S21" s="4">
        <f>1/16</f>
        <v>6.25E-2</v>
      </c>
      <c r="T21" s="4">
        <f>0/16</f>
        <v>0</v>
      </c>
      <c r="U21" s="4">
        <f>0/14</f>
        <v>0</v>
      </c>
      <c r="V21" s="4">
        <f>1/15</f>
        <v>6.6666666666666666E-2</v>
      </c>
      <c r="W21" s="4">
        <f>0/16</f>
        <v>0</v>
      </c>
      <c r="X21" s="4">
        <f>2/16</f>
        <v>0.125</v>
      </c>
      <c r="Y21" s="4">
        <f>4/15</f>
        <v>0.26666666666666666</v>
      </c>
      <c r="Z21" s="4">
        <f>3/16</f>
        <v>0.1875</v>
      </c>
      <c r="AA21" s="4">
        <f>5/16</f>
        <v>0.3125</v>
      </c>
      <c r="AB21" s="4">
        <f>5/15</f>
        <v>0.33333333333333331</v>
      </c>
      <c r="AC21" s="4">
        <f>3/16</f>
        <v>0.1875</v>
      </c>
      <c r="AD21" s="4">
        <f>2/15</f>
        <v>0.13333333333333333</v>
      </c>
      <c r="AE21" s="4">
        <f>0/16</f>
        <v>0</v>
      </c>
      <c r="AF21" s="4">
        <f>0/15</f>
        <v>0</v>
      </c>
      <c r="AG21" s="4">
        <f t="shared" si="5"/>
        <v>0</v>
      </c>
      <c r="AH21" s="4">
        <f t="shared" si="5"/>
        <v>0</v>
      </c>
      <c r="AI21" s="4">
        <f>0/15</f>
        <v>0</v>
      </c>
      <c r="AJ21" s="4">
        <f>1/16</f>
        <v>6.25E-2</v>
      </c>
      <c r="AK21" s="4">
        <f>0/16</f>
        <v>0</v>
      </c>
      <c r="AL21" s="4">
        <f>3/16</f>
        <v>0.1875</v>
      </c>
      <c r="AM21" s="4">
        <f>3/16</f>
        <v>0.1875</v>
      </c>
      <c r="AN21" s="4">
        <f>3/16</f>
        <v>0.1875</v>
      </c>
      <c r="AO21" s="4">
        <f>3/15</f>
        <v>0.2</v>
      </c>
      <c r="AP21" s="4">
        <f>1/15</f>
        <v>6.6666666666666666E-2</v>
      </c>
    </row>
    <row r="22" spans="2:42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  <c r="Q22" s="4">
        <f>14/16</f>
        <v>0.875</v>
      </c>
      <c r="R22" s="4">
        <f>11/16</f>
        <v>0.6875</v>
      </c>
      <c r="S22" s="4">
        <f>7/16</f>
        <v>0.4375</v>
      </c>
      <c r="T22" s="4">
        <f>5/16</f>
        <v>0.3125</v>
      </c>
      <c r="U22" s="4">
        <f>7/14</f>
        <v>0.5</v>
      </c>
      <c r="V22" s="4">
        <f>10/15</f>
        <v>0.66666666666666663</v>
      </c>
      <c r="W22" s="4">
        <f>15/16</f>
        <v>0.9375</v>
      </c>
      <c r="X22" s="4">
        <f>11/16</f>
        <v>0.6875</v>
      </c>
      <c r="Y22" s="4">
        <f>10/15</f>
        <v>0.66666666666666663</v>
      </c>
      <c r="Z22" s="4">
        <f>13/16</f>
        <v>0.8125</v>
      </c>
      <c r="AA22" s="4">
        <f>11/16</f>
        <v>0.6875</v>
      </c>
      <c r="AB22" s="4">
        <f>10/15</f>
        <v>0.66666666666666663</v>
      </c>
      <c r="AC22" s="4">
        <f>12/16</f>
        <v>0.75</v>
      </c>
      <c r="AD22" s="4">
        <f>13/15</f>
        <v>0.8666666666666667</v>
      </c>
      <c r="AE22" s="4">
        <f>12/16</f>
        <v>0.75</v>
      </c>
      <c r="AF22" s="4">
        <f>11/15</f>
        <v>0.73333333333333328</v>
      </c>
      <c r="AG22" s="4">
        <f>12/16</f>
        <v>0.75</v>
      </c>
      <c r="AH22" s="4">
        <f>12/16</f>
        <v>0.75</v>
      </c>
      <c r="AI22" s="4">
        <f>13/15</f>
        <v>0.8666666666666667</v>
      </c>
      <c r="AJ22" s="4">
        <f>14/16</f>
        <v>0.875</v>
      </c>
      <c r="AK22" s="4">
        <f>14/16</f>
        <v>0.875</v>
      </c>
      <c r="AL22" s="4">
        <f>12/16</f>
        <v>0.75</v>
      </c>
      <c r="AM22" s="4">
        <f>13/16</f>
        <v>0.8125</v>
      </c>
      <c r="AN22" s="4">
        <f>11/16</f>
        <v>0.6875</v>
      </c>
      <c r="AO22" s="4">
        <f>12/15</f>
        <v>0.8</v>
      </c>
      <c r="AP22" s="4">
        <f>11/15</f>
        <v>0.73333333333333328</v>
      </c>
    </row>
    <row r="23" spans="2:42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  <c r="Q23" s="4">
        <f>2/16</f>
        <v>0.125</v>
      </c>
      <c r="R23" s="4">
        <f>4/16</f>
        <v>0.25</v>
      </c>
      <c r="S23" s="4">
        <f>8/16</f>
        <v>0.5</v>
      </c>
      <c r="T23" s="4">
        <f>11/16</f>
        <v>0.6875</v>
      </c>
      <c r="U23" s="4">
        <f>7/14</f>
        <v>0.5</v>
      </c>
      <c r="V23" s="4">
        <f>4/15</f>
        <v>0.26666666666666666</v>
      </c>
      <c r="W23" s="4">
        <f>1/16</f>
        <v>6.25E-2</v>
      </c>
      <c r="X23" s="4">
        <f>3/16</f>
        <v>0.1875</v>
      </c>
      <c r="Y23" s="4">
        <f>1/15</f>
        <v>6.6666666666666666E-2</v>
      </c>
      <c r="Z23" s="4">
        <f>0/16</f>
        <v>0</v>
      </c>
      <c r="AA23" s="4">
        <f>0/16</f>
        <v>0</v>
      </c>
      <c r="AB23" s="4">
        <f>0/15</f>
        <v>0</v>
      </c>
      <c r="AC23" s="4">
        <f>1/16</f>
        <v>6.25E-2</v>
      </c>
      <c r="AD23" s="4">
        <f>0/15</f>
        <v>0</v>
      </c>
      <c r="AE23" s="4">
        <f>4/16</f>
        <v>0.25</v>
      </c>
      <c r="AF23" s="4">
        <f>4/15</f>
        <v>0.26666666666666666</v>
      </c>
      <c r="AG23" s="4">
        <f>4/16</f>
        <v>0.25</v>
      </c>
      <c r="AH23" s="4">
        <f>4/16</f>
        <v>0.25</v>
      </c>
      <c r="AI23" s="4">
        <f>2/15</f>
        <v>0.13333333333333333</v>
      </c>
      <c r="AJ23" s="4">
        <f>1/16</f>
        <v>6.25E-2</v>
      </c>
      <c r="AK23" s="4">
        <f>2/16</f>
        <v>0.125</v>
      </c>
      <c r="AL23" s="4">
        <f>1/16</f>
        <v>6.25E-2</v>
      </c>
      <c r="AM23" s="4">
        <f>0/16</f>
        <v>0</v>
      </c>
      <c r="AN23" s="4">
        <f>2/16</f>
        <v>0.125</v>
      </c>
      <c r="AO23" s="4">
        <f>0/15</f>
        <v>0</v>
      </c>
      <c r="AP23" s="4">
        <f>3/15</f>
        <v>0.2</v>
      </c>
    </row>
    <row r="24" spans="2:42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7">0/16</f>
        <v>0</v>
      </c>
      <c r="G24" s="4">
        <f t="shared" si="7"/>
        <v>0</v>
      </c>
      <c r="H24" s="4">
        <f t="shared" si="7"/>
        <v>0</v>
      </c>
      <c r="I24" s="4">
        <f t="shared" si="7"/>
        <v>0</v>
      </c>
      <c r="J24" s="4">
        <f t="shared" si="7"/>
        <v>0</v>
      </c>
      <c r="K24" s="4">
        <f t="shared" si="7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  <c r="Q24" s="4">
        <f>0/16</f>
        <v>0</v>
      </c>
      <c r="R24" s="4">
        <f>0/16</f>
        <v>0</v>
      </c>
      <c r="S24" s="4">
        <f>0/16</f>
        <v>0</v>
      </c>
      <c r="T24" s="4">
        <f>0/16</f>
        <v>0</v>
      </c>
      <c r="U24" s="4">
        <f>0/14</f>
        <v>0</v>
      </c>
      <c r="V24" s="4">
        <f>0/15</f>
        <v>0</v>
      </c>
      <c r="W24" s="4">
        <f>0/16</f>
        <v>0</v>
      </c>
      <c r="X24" s="4">
        <f>0/16</f>
        <v>0</v>
      </c>
      <c r="Y24" s="4">
        <f>0/15</f>
        <v>0</v>
      </c>
      <c r="Z24" s="4">
        <f>0/16</f>
        <v>0</v>
      </c>
      <c r="AA24" s="4">
        <f>0/16</f>
        <v>0</v>
      </c>
      <c r="AB24" s="4">
        <f>0/15</f>
        <v>0</v>
      </c>
      <c r="AC24" s="4">
        <f>0/16</f>
        <v>0</v>
      </c>
      <c r="AD24" s="4">
        <f>0/15</f>
        <v>0</v>
      </c>
      <c r="AE24" s="4">
        <f>0/16</f>
        <v>0</v>
      </c>
      <c r="AF24" s="4">
        <f>0/15</f>
        <v>0</v>
      </c>
      <c r="AG24" s="4">
        <f>0/16</f>
        <v>0</v>
      </c>
      <c r="AH24" s="4">
        <f>0/16</f>
        <v>0</v>
      </c>
      <c r="AI24" s="4">
        <f>0/15</f>
        <v>0</v>
      </c>
      <c r="AJ24" s="4">
        <f>0/16</f>
        <v>0</v>
      </c>
      <c r="AK24" s="4">
        <f>0/16</f>
        <v>0</v>
      </c>
      <c r="AL24" s="4">
        <f>0/16</f>
        <v>0</v>
      </c>
      <c r="AM24" s="4">
        <f>0/16</f>
        <v>0</v>
      </c>
      <c r="AN24" s="4">
        <f>0/16</f>
        <v>0</v>
      </c>
      <c r="AO24" s="4">
        <f>0/15</f>
        <v>0</v>
      </c>
      <c r="AP24" s="4">
        <f>0/15</f>
        <v>0</v>
      </c>
    </row>
    <row r="25" spans="2:42" x14ac:dyDescent="0.25">
      <c r="P25" s="4"/>
      <c r="Q25" s="4"/>
      <c r="R25" s="4"/>
      <c r="S25" s="4"/>
      <c r="Y25" s="4"/>
    </row>
    <row r="26" spans="2:42" x14ac:dyDescent="0.25">
      <c r="P26" s="4"/>
      <c r="R26" s="4"/>
      <c r="S26" s="4"/>
      <c r="Y26" s="4"/>
    </row>
    <row r="27" spans="2:42" x14ac:dyDescent="0.25">
      <c r="R27" s="4"/>
      <c r="S27" s="4"/>
      <c r="Y27" s="4"/>
    </row>
    <row r="28" spans="2:42" x14ac:dyDescent="0.25">
      <c r="R28" s="4"/>
      <c r="S28" s="4"/>
      <c r="Y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2024-03-04T11:18:30Z</dcterms:modified>
</cp:coreProperties>
</file>