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AM23" i="1" l="1"/>
  <c r="AM22" i="1"/>
  <c r="AM16" i="1"/>
  <c r="AM15" i="1"/>
  <c r="AM24" i="1" l="1"/>
  <c r="AM21" i="1"/>
  <c r="AM20" i="1"/>
  <c r="AM17" i="1"/>
  <c r="AM14" i="1"/>
  <c r="AM13" i="1"/>
  <c r="AL23" i="1" l="1"/>
  <c r="AL22" i="1"/>
  <c r="AL21" i="1"/>
  <c r="AL16" i="1"/>
  <c r="AL15" i="1"/>
  <c r="AL14" i="1"/>
  <c r="AL13" i="1"/>
  <c r="AL24" i="1" l="1"/>
  <c r="AL20" i="1"/>
  <c r="AL17" i="1"/>
  <c r="AK23" i="1" l="1"/>
  <c r="AK21" i="1"/>
  <c r="AK16" i="1"/>
  <c r="AK15" i="1"/>
  <c r="AK24" i="1" l="1"/>
  <c r="AK22" i="1"/>
  <c r="AK20" i="1"/>
  <c r="AK17" i="1"/>
  <c r="AK14" i="1"/>
  <c r="AK13" i="1"/>
  <c r="AJ24" i="1" l="1"/>
  <c r="AJ23" i="1"/>
  <c r="AJ22" i="1"/>
  <c r="AJ21" i="1"/>
  <c r="AJ20" i="1"/>
  <c r="AJ17" i="1"/>
  <c r="AJ16" i="1"/>
  <c r="AJ15" i="1"/>
  <c r="AJ14" i="1"/>
  <c r="AJ13" i="1"/>
  <c r="AI24" i="1" l="1"/>
  <c r="AI23" i="1"/>
  <c r="AI22" i="1"/>
  <c r="AI21" i="1"/>
  <c r="AI20" i="1"/>
  <c r="AI17" i="1"/>
  <c r="AI16" i="1"/>
  <c r="AI15" i="1"/>
  <c r="AI14" i="1"/>
  <c r="AI13" i="1"/>
  <c r="AH14" i="1" l="1"/>
  <c r="AH13" i="1"/>
  <c r="AH24" i="1" l="1"/>
  <c r="AH23" i="1"/>
  <c r="AH22" i="1"/>
  <c r="AH21" i="1"/>
  <c r="AH20" i="1"/>
  <c r="AH17" i="1"/>
  <c r="AH16" i="1"/>
  <c r="AH15" i="1"/>
  <c r="AG24" i="1" l="1"/>
  <c r="AG23" i="1"/>
  <c r="AG22" i="1"/>
  <c r="AG21" i="1"/>
  <c r="AG20" i="1"/>
  <c r="AG17" i="1"/>
  <c r="AG16" i="1"/>
  <c r="AG15" i="1"/>
  <c r="AG14" i="1"/>
  <c r="AG13" i="1"/>
  <c r="AF24" i="1" l="1"/>
  <c r="AF23" i="1"/>
  <c r="AF22" i="1"/>
  <c r="AF21" i="1"/>
  <c r="AF20" i="1"/>
  <c r="AF17" i="1"/>
  <c r="AF16" i="1"/>
  <c r="AF15" i="1"/>
  <c r="AF14" i="1"/>
  <c r="AF13" i="1"/>
  <c r="AE24" i="1" l="1"/>
  <c r="AE23" i="1"/>
  <c r="AE22" i="1"/>
  <c r="AE21" i="1"/>
  <c r="AE20" i="1"/>
  <c r="AE17" i="1"/>
  <c r="AE16" i="1"/>
  <c r="AE15" i="1"/>
  <c r="AE14" i="1"/>
  <c r="AE13" i="1"/>
  <c r="AD22" i="1" l="1"/>
  <c r="AD21" i="1"/>
  <c r="AD15" i="1"/>
  <c r="AD14" i="1"/>
  <c r="AD13" i="1"/>
  <c r="AC24" i="1"/>
  <c r="AC23" i="1"/>
  <c r="AC22" i="1"/>
  <c r="AC21" i="1"/>
  <c r="AC20" i="1"/>
  <c r="AC17" i="1"/>
  <c r="AC16" i="1"/>
  <c r="AC15" i="1"/>
  <c r="AC14" i="1"/>
  <c r="AC13" i="1"/>
  <c r="AD24" i="1"/>
  <c r="AD23" i="1"/>
  <c r="AD20" i="1"/>
  <c r="AD17" i="1"/>
  <c r="AD16" i="1"/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<sst xmlns="http://schemas.openxmlformats.org/spreadsheetml/2006/main" count="17" uniqueCount="12">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</sst>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28"/>
  <sheetViews>
    <sheetView tabSelected="1" topLeftCell="Q1" workbookViewId="0">
      <selection activeCell="AR25" sqref="AR25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39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  <c r="AC2" s="6">
        <v>44927</v>
      </c>
      <c r="AD2" s="6">
        <v>44958</v>
      </c>
      <c r="AE2" s="6">
        <v>44986</v>
      </c>
      <c r="AF2" s="6">
        <v>45017</v>
      </c>
      <c r="AG2" s="6">
        <v>45047</v>
      </c>
      <c r="AH2" s="6">
        <v>45078</v>
      </c>
      <c r="AI2" s="6">
        <v>45108</v>
      </c>
      <c r="AJ2" s="6">
        <v>45139</v>
      </c>
      <c r="AK2" s="6">
        <v>45170</v>
      </c>
      <c r="AL2" s="6">
        <v>45200</v>
      </c>
      <c r="AM2" s="6">
        <v>45231</v>
      </c>
    </row>
    <row r="3" spans="2:39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39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  <c r="AC4" s="1">
        <v>98.623447287085895</v>
      </c>
      <c r="AD4" s="1">
        <v>97.842342455751648</v>
      </c>
      <c r="AE4" s="1">
        <v>100.94402594808034</v>
      </c>
      <c r="AF4" s="1">
        <v>102.649550688204</v>
      </c>
      <c r="AG4" s="1">
        <v>102.59095930335044</v>
      </c>
      <c r="AH4" s="1">
        <v>102.24134182600214</v>
      </c>
      <c r="AI4" s="1">
        <v>101.58011580663212</v>
      </c>
      <c r="AJ4" s="1">
        <v>99.573584196114837</v>
      </c>
      <c r="AK4" s="1">
        <v>99.179074659490212</v>
      </c>
      <c r="AL4" s="1">
        <v>99.961042623952622</v>
      </c>
      <c r="AM4" s="1">
        <v>99.608428425369894</v>
      </c>
    </row>
    <row r="5" spans="2:39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  <c r="AC5" s="1">
        <v>99.732616078878408</v>
      </c>
      <c r="AD5" s="1">
        <v>99.554998867040965</v>
      </c>
      <c r="AE5" s="1">
        <v>101.29481861022646</v>
      </c>
      <c r="AF5" s="1">
        <v>101.50564591174877</v>
      </c>
      <c r="AG5" s="1">
        <v>101.70816048323599</v>
      </c>
      <c r="AH5" s="1">
        <v>100.88735266120598</v>
      </c>
      <c r="AI5" s="1">
        <v>100.66631389436294</v>
      </c>
      <c r="AJ5" s="1">
        <v>99.895437932614897</v>
      </c>
      <c r="AK5" s="1">
        <v>100.5899133888804</v>
      </c>
      <c r="AL5" s="1">
        <v>98.904022657562905</v>
      </c>
      <c r="AM5" s="1">
        <v>98.511217138895091</v>
      </c>
    </row>
    <row r="6" spans="2:39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2:39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1">
        <v>98.776985003848353</v>
      </c>
      <c r="AC7" s="1">
        <v>99.178031682982152</v>
      </c>
      <c r="AD7" s="1">
        <v>98.698670661396307</v>
      </c>
      <c r="AE7" s="1">
        <v>101.1194222791534</v>
      </c>
      <c r="AF7" s="1">
        <v>102.07759829997639</v>
      </c>
      <c r="AG7" s="1">
        <v>102.14955989329322</v>
      </c>
      <c r="AH7" s="1">
        <v>101.56434724360406</v>
      </c>
      <c r="AI7" s="1">
        <v>101.12321485049753</v>
      </c>
      <c r="AJ7" s="1">
        <v>99.734511064364867</v>
      </c>
      <c r="AK7" s="1">
        <v>99.884494024185301</v>
      </c>
      <c r="AL7" s="1">
        <v>99.432532640757756</v>
      </c>
      <c r="AM7" s="7">
        <v>99.0598227821325</v>
      </c>
    </row>
    <row r="8" spans="2:39" x14ac:dyDescent="0.25">
      <c r="C8" s="1"/>
      <c r="D8" s="1"/>
      <c r="L8" s="1"/>
      <c r="O8" s="1"/>
      <c r="P8" s="1"/>
      <c r="Q8" s="1"/>
      <c r="R8" s="1"/>
      <c r="S8" s="1"/>
      <c r="Y8" s="1"/>
    </row>
    <row r="9" spans="2:39" x14ac:dyDescent="0.25">
      <c r="C9" s="1"/>
    </row>
    <row r="10" spans="2:39" x14ac:dyDescent="0.25">
      <c r="B10" s="3" t="s">
        <v>3</v>
      </c>
    </row>
    <row r="11" spans="2:39" x14ac:dyDescent="0.25">
      <c r="R11" s="4"/>
    </row>
    <row r="12" spans="2:39" x14ac:dyDescent="0.25">
      <c r="B12" s="2" t="s">
        <v>4</v>
      </c>
      <c r="L12" s="4"/>
      <c r="P12" s="4"/>
      <c r="Q12" s="4"/>
      <c r="R12" s="4"/>
      <c r="S12" s="4"/>
      <c r="Y12" s="4"/>
    </row>
    <row r="13" spans="2:39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  <c r="AC13" s="4">
        <f>0/16</f>
        <v>0</v>
      </c>
      <c r="AD13" s="4">
        <f>0/15</f>
        <v>0</v>
      </c>
      <c r="AE13" s="4">
        <f>0/16</f>
        <v>0</v>
      </c>
      <c r="AF13" s="4">
        <f>1/15</f>
        <v>6.6666666666666666E-2</v>
      </c>
      <c r="AG13" s="4">
        <f>0/16</f>
        <v>0</v>
      </c>
      <c r="AH13" s="4">
        <f>1/16</f>
        <v>6.25E-2</v>
      </c>
      <c r="AI13" s="4">
        <f>0/15</f>
        <v>0</v>
      </c>
      <c r="AJ13" s="4">
        <f>0/16</f>
        <v>0</v>
      </c>
      <c r="AK13" s="4">
        <f>0/16</f>
        <v>0</v>
      </c>
      <c r="AL13" s="4">
        <f>0/16</f>
        <v>0</v>
      </c>
      <c r="AM13" s="4">
        <f>0/16</f>
        <v>0</v>
      </c>
    </row>
    <row r="14" spans="2:39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  <c r="AC14" s="4">
        <f>1/16</f>
        <v>6.25E-2</v>
      </c>
      <c r="AD14" s="4">
        <f>0/15</f>
        <v>0</v>
      </c>
      <c r="AE14" s="4">
        <f>4/16</f>
        <v>0.25</v>
      </c>
      <c r="AF14" s="4">
        <f>5/15</f>
        <v>0.33333333333333331</v>
      </c>
      <c r="AG14" s="4">
        <f>7/16</f>
        <v>0.4375</v>
      </c>
      <c r="AH14" s="4">
        <f>6/16</f>
        <v>0.375</v>
      </c>
      <c r="AI14" s="4">
        <f>5/15</f>
        <v>0.33333333333333331</v>
      </c>
      <c r="AJ14" s="4">
        <f>1/16</f>
        <v>6.25E-2</v>
      </c>
      <c r="AK14" s="4">
        <f>1/16</f>
        <v>6.25E-2</v>
      </c>
      <c r="AL14" s="4">
        <f>2/16</f>
        <v>0.125</v>
      </c>
      <c r="AM14" s="4">
        <f>2/16</f>
        <v>0.125</v>
      </c>
    </row>
    <row r="15" spans="2:39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  <c r="AC15" s="4">
        <f>8/16</f>
        <v>0.5</v>
      </c>
      <c r="AD15" s="4">
        <f>8/15</f>
        <v>0.53333333333333333</v>
      </c>
      <c r="AE15" s="4">
        <f>11/16</f>
        <v>0.6875</v>
      </c>
      <c r="AF15" s="4">
        <f>9/15</f>
        <v>0.6</v>
      </c>
      <c r="AG15" s="4">
        <f>9/16</f>
        <v>0.5625</v>
      </c>
      <c r="AH15" s="4">
        <f>9/16</f>
        <v>0.5625</v>
      </c>
      <c r="AI15" s="4">
        <f>10/15</f>
        <v>0.66666666666666663</v>
      </c>
      <c r="AJ15" s="4">
        <f>13/16</f>
        <v>0.8125</v>
      </c>
      <c r="AK15" s="4">
        <f>11/16</f>
        <v>0.6875</v>
      </c>
      <c r="AL15" s="4">
        <f>12/16</f>
        <v>0.75</v>
      </c>
      <c r="AM15" s="4">
        <f>10/16</f>
        <v>0.625</v>
      </c>
    </row>
    <row r="16" spans="2:39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  <c r="AC16" s="4">
        <f>7/16</f>
        <v>0.4375</v>
      </c>
      <c r="AD16" s="4">
        <f>7/15</f>
        <v>0.46666666666666667</v>
      </c>
      <c r="AE16" s="4">
        <f>1/16</f>
        <v>6.25E-2</v>
      </c>
      <c r="AF16" s="4">
        <f>0/15</f>
        <v>0</v>
      </c>
      <c r="AG16" s="4">
        <f t="shared" ref="AG16:AH17" si="1">0/16</f>
        <v>0</v>
      </c>
      <c r="AH16" s="4">
        <f t="shared" si="1"/>
        <v>0</v>
      </c>
      <c r="AI16" s="4">
        <f>0/15</f>
        <v>0</v>
      </c>
      <c r="AJ16" s="4">
        <f>2/16</f>
        <v>0.125</v>
      </c>
      <c r="AK16" s="4">
        <f>4/16</f>
        <v>0.25</v>
      </c>
      <c r="AL16" s="4">
        <f>2/16</f>
        <v>0.125</v>
      </c>
      <c r="AM16" s="4">
        <f>4/16</f>
        <v>0.25</v>
      </c>
    </row>
    <row r="17" spans="2:39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  <c r="AC17" s="4">
        <f>0/16</f>
        <v>0</v>
      </c>
      <c r="AD17" s="4">
        <f>0/15</f>
        <v>0</v>
      </c>
      <c r="AE17" s="4">
        <f>0/16</f>
        <v>0</v>
      </c>
      <c r="AF17" s="4">
        <f>0/15</f>
        <v>0</v>
      </c>
      <c r="AG17" s="4">
        <f t="shared" si="1"/>
        <v>0</v>
      </c>
      <c r="AH17" s="4">
        <f t="shared" si="1"/>
        <v>0</v>
      </c>
      <c r="AI17" s="4">
        <f>0/15</f>
        <v>0</v>
      </c>
      <c r="AJ17" s="4">
        <f>0/16</f>
        <v>0</v>
      </c>
      <c r="AK17" s="4">
        <f>0/16</f>
        <v>0</v>
      </c>
      <c r="AL17" s="4">
        <f>0/16</f>
        <v>0</v>
      </c>
      <c r="AM17" s="4">
        <f>0/16</f>
        <v>0</v>
      </c>
    </row>
    <row r="18" spans="2:39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2:39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2:39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2">0/16</f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  <c r="AC20" s="4">
        <f>0/16</f>
        <v>0</v>
      </c>
      <c r="AD20" s="4">
        <f>0/15</f>
        <v>0</v>
      </c>
      <c r="AE20" s="4">
        <f>0/16</f>
        <v>0</v>
      </c>
      <c r="AF20" s="4">
        <f>0/15</f>
        <v>0</v>
      </c>
      <c r="AG20" s="4">
        <f t="shared" ref="AG20:AH21" si="3">0/16</f>
        <v>0</v>
      </c>
      <c r="AH20" s="4">
        <f t="shared" si="3"/>
        <v>0</v>
      </c>
      <c r="AI20" s="4">
        <f>0/15</f>
        <v>0</v>
      </c>
      <c r="AJ20" s="4">
        <f>0/16</f>
        <v>0</v>
      </c>
      <c r="AK20" s="4">
        <f>0/16</f>
        <v>0</v>
      </c>
      <c r="AL20" s="4">
        <f>0/16</f>
        <v>0</v>
      </c>
      <c r="AM20" s="4">
        <f>0/16</f>
        <v>0</v>
      </c>
    </row>
    <row r="21" spans="2:39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  <c r="AC21" s="4">
        <f>3/16</f>
        <v>0.1875</v>
      </c>
      <c r="AD21" s="4">
        <f>2/15</f>
        <v>0.13333333333333333</v>
      </c>
      <c r="AE21" s="4">
        <f>0/16</f>
        <v>0</v>
      </c>
      <c r="AF21" s="4">
        <f>0/15</f>
        <v>0</v>
      </c>
      <c r="AG21" s="4">
        <f t="shared" si="3"/>
        <v>0</v>
      </c>
      <c r="AH21" s="4">
        <f t="shared" si="3"/>
        <v>0</v>
      </c>
      <c r="AI21" s="4">
        <f>0/15</f>
        <v>0</v>
      </c>
      <c r="AJ21" s="4">
        <f>1/16</f>
        <v>6.25E-2</v>
      </c>
      <c r="AK21" s="4">
        <f>0/16</f>
        <v>0</v>
      </c>
      <c r="AL21" s="4">
        <f>3/16</f>
        <v>0.1875</v>
      </c>
      <c r="AM21" s="4">
        <f>3/16</f>
        <v>0.1875</v>
      </c>
    </row>
    <row r="22" spans="2:39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  <c r="AC22" s="4">
        <f>12/16</f>
        <v>0.75</v>
      </c>
      <c r="AD22" s="4">
        <f>13/15</f>
        <v>0.8666666666666667</v>
      </c>
      <c r="AE22" s="4">
        <f>12/16</f>
        <v>0.75</v>
      </c>
      <c r="AF22" s="4">
        <f>11/15</f>
        <v>0.73333333333333328</v>
      </c>
      <c r="AG22" s="4">
        <f>12/16</f>
        <v>0.75</v>
      </c>
      <c r="AH22" s="4">
        <f>12/16</f>
        <v>0.75</v>
      </c>
      <c r="AI22" s="4">
        <f>13/15</f>
        <v>0.8666666666666667</v>
      </c>
      <c r="AJ22" s="4">
        <f>14/16</f>
        <v>0.875</v>
      </c>
      <c r="AK22" s="4">
        <f>14/16</f>
        <v>0.875</v>
      </c>
      <c r="AL22" s="4">
        <f>12/16</f>
        <v>0.75</v>
      </c>
      <c r="AM22" s="4">
        <f>13/16</f>
        <v>0.8125</v>
      </c>
    </row>
    <row r="23" spans="2:39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  <c r="AC23" s="4">
        <f>1/16</f>
        <v>6.25E-2</v>
      </c>
      <c r="AD23" s="4">
        <f>0/15</f>
        <v>0</v>
      </c>
      <c r="AE23" s="4">
        <f>4/16</f>
        <v>0.25</v>
      </c>
      <c r="AF23" s="4">
        <f>4/15</f>
        <v>0.26666666666666666</v>
      </c>
      <c r="AG23" s="4">
        <f>4/16</f>
        <v>0.25</v>
      </c>
      <c r="AH23" s="4">
        <f>4/16</f>
        <v>0.25</v>
      </c>
      <c r="AI23" s="4">
        <f>2/15</f>
        <v>0.13333333333333333</v>
      </c>
      <c r="AJ23" s="4">
        <f>1/16</f>
        <v>6.25E-2</v>
      </c>
      <c r="AK23" s="4">
        <f>2/16</f>
        <v>0.125</v>
      </c>
      <c r="AL23" s="4">
        <f>1/16</f>
        <v>6.25E-2</v>
      </c>
      <c r="AM23" s="4">
        <f>0/16</f>
        <v>0</v>
      </c>
    </row>
    <row r="24" spans="2:39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4">0/16</f>
        <v>0</v>
      </c>
      <c r="G24" s="4">
        <f t="shared" si="4"/>
        <v>0</v>
      </c>
      <c r="H24" s="4">
        <f t="shared" si="4"/>
        <v>0</v>
      </c>
      <c r="I24" s="4">
        <f t="shared" si="4"/>
        <v>0</v>
      </c>
      <c r="J24" s="4">
        <f t="shared" si="4"/>
        <v>0</v>
      </c>
      <c r="K24" s="4">
        <f t="shared" si="4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  <c r="AC24" s="4">
        <f>0/16</f>
        <v>0</v>
      </c>
      <c r="AD24" s="4">
        <f>0/15</f>
        <v>0</v>
      </c>
      <c r="AE24" s="4">
        <f>0/16</f>
        <v>0</v>
      </c>
      <c r="AF24" s="4">
        <f>0/15</f>
        <v>0</v>
      </c>
      <c r="AG24" s="4">
        <f>0/16</f>
        <v>0</v>
      </c>
      <c r="AH24" s="4">
        <f>0/16</f>
        <v>0</v>
      </c>
      <c r="AI24" s="4">
        <f>0/15</f>
        <v>0</v>
      </c>
      <c r="AJ24" s="4">
        <f>0/16</f>
        <v>0</v>
      </c>
      <c r="AK24" s="4">
        <f>0/16</f>
        <v>0</v>
      </c>
      <c r="AL24" s="4">
        <f>0/16</f>
        <v>0</v>
      </c>
      <c r="AM24" s="4">
        <f>0/16</f>
        <v>0</v>
      </c>
    </row>
    <row r="25" spans="2:39" x14ac:dyDescent="0.25">
      <c r="P25" s="4"/>
      <c r="Q25" s="4"/>
      <c r="R25" s="4"/>
      <c r="S25" s="4"/>
      <c r="Y25" s="4"/>
    </row>
    <row r="26" spans="2:39" x14ac:dyDescent="0.25">
      <c r="P26" s="4"/>
      <c r="R26" s="4"/>
      <c r="S26" s="4"/>
      <c r="Y26" s="4"/>
    </row>
    <row r="27" spans="2:39" x14ac:dyDescent="0.25">
      <c r="R27" s="4"/>
      <c r="S27" s="4"/>
      <c r="Y27" s="4"/>
    </row>
    <row r="28" spans="2:39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2023-12-04T07:54:47Z</dcterms:modified>
</cp:coreProperties>
</file>