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2EF25647-D7D0-401A-B400-2620AF5A47C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BE22" i="1" l="1"/>
  <c r="BE21" i="1"/>
  <c r="BE20" i="1"/>
  <c r="BE15" i="1"/>
  <c r="BE14" i="1"/>
  <c r="D56" i="2" l="1"/>
  <c r="BE23" i="1"/>
  <c r="BE19" i="1"/>
  <c r="BE16" i="1"/>
  <c r="BE13" i="1"/>
  <c r="BE12" i="1"/>
  <c r="D55" i="2" l="1"/>
  <c r="BD23" i="1" l="1"/>
  <c r="BD22" i="1"/>
  <c r="BD21" i="1"/>
  <c r="BD20" i="1"/>
  <c r="BD19" i="1"/>
  <c r="BD15" i="1"/>
  <c r="BD14" i="1"/>
  <c r="BD13" i="1"/>
  <c r="BD12" i="1"/>
  <c r="BD16" i="1" l="1"/>
  <c r="BC22" i="1" l="1"/>
  <c r="BC20" i="1"/>
  <c r="BC23" i="1"/>
  <c r="BC21" i="1"/>
  <c r="BC19" i="1"/>
  <c r="BC15" i="1"/>
  <c r="BC14" i="1"/>
  <c r="D54" i="2" l="1"/>
  <c r="BC16" i="1"/>
  <c r="BC13" i="1"/>
  <c r="BC12" i="1"/>
  <c r="BB22" i="1" l="1"/>
  <c r="BB20" i="1"/>
  <c r="BB15" i="1"/>
  <c r="BB14" i="1"/>
  <c r="BB13" i="1"/>
  <c r="D53" i="2" l="1"/>
  <c r="BB23" i="1"/>
  <c r="BB21" i="1"/>
  <c r="BB19" i="1"/>
  <c r="BB16" i="1"/>
  <c r="BB12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2" i="2"/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<sst xmlns="http://schemas.openxmlformats.org/spreadsheetml/2006/main" count="20" uniqueCount="14">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</sst>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6"/>
  <sheetViews>
    <sheetView tabSelected="1" topLeftCell="A24" workbookViewId="0">
      <selection activeCell="D57" sqref="D57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96.754217468020201</v>
      </c>
      <c r="C2" s="1">
        <v>97.511079136009002</v>
      </c>
      <c r="D2" s="1">
        <f>AVERAGE(B2:C2)</f>
        <v>97.132648302014601</v>
      </c>
    </row>
    <row r="3" spans="1:4" x14ac:dyDescent="0.25">
      <c r="A3" s="6">
        <v>44166</v>
      </c>
      <c r="B3" s="1">
        <v>96.9740673882783</v>
      </c>
      <c r="C3" s="1">
        <v>98.254980229724396</v>
      </c>
      <c r="D3" s="1">
        <f t="shared" ref="D3:D56" si="0">AVERAGE(B3:C3)</f>
        <v>97.614523809001355</v>
      </c>
    </row>
    <row r="4" spans="1:4" x14ac:dyDescent="0.25">
      <c r="A4" s="6">
        <v>44197</v>
      </c>
      <c r="B4" s="1">
        <v>96.410102367107797</v>
      </c>
      <c r="C4" s="1">
        <v>99.595614028044096</v>
      </c>
      <c r="D4" s="1">
        <f t="shared" si="0"/>
        <v>98.002858197575947</v>
      </c>
    </row>
    <row r="5" spans="1:4" x14ac:dyDescent="0.25">
      <c r="A5" s="6">
        <v>44228</v>
      </c>
      <c r="B5" s="1">
        <v>97.986179547887602</v>
      </c>
      <c r="C5" s="1">
        <v>99.956717766776094</v>
      </c>
      <c r="D5" s="1">
        <f t="shared" si="0"/>
        <v>98.971448657331848</v>
      </c>
    </row>
    <row r="6" spans="1:4" x14ac:dyDescent="0.25">
      <c r="A6" s="6">
        <v>44256</v>
      </c>
      <c r="B6" s="1">
        <v>98.791309861879299</v>
      </c>
      <c r="C6" s="1">
        <v>100.436704517355</v>
      </c>
      <c r="D6" s="1">
        <f t="shared" si="0"/>
        <v>99.614007189617155</v>
      </c>
    </row>
    <row r="7" spans="1:4" x14ac:dyDescent="0.25">
      <c r="A7" s="6">
        <v>44287</v>
      </c>
      <c r="B7" s="1">
        <v>98.1333681580129</v>
      </c>
      <c r="C7" s="1">
        <v>100.556945522354</v>
      </c>
      <c r="D7" s="1">
        <f t="shared" si="0"/>
        <v>99.345156840183449</v>
      </c>
    </row>
    <row r="8" spans="1:4" x14ac:dyDescent="0.25">
      <c r="A8" s="6">
        <v>44317</v>
      </c>
      <c r="B8" s="1">
        <v>100.48511757529501</v>
      </c>
      <c r="C8" s="1">
        <v>100.98396131227599</v>
      </c>
      <c r="D8" s="1">
        <f t="shared" si="0"/>
        <v>100.73453944378551</v>
      </c>
    </row>
    <row r="9" spans="1:4" x14ac:dyDescent="0.25">
      <c r="A9" s="6">
        <v>44348</v>
      </c>
      <c r="B9" s="1">
        <v>102.293826396741</v>
      </c>
      <c r="C9" s="1">
        <v>102.975711370779</v>
      </c>
      <c r="D9" s="1">
        <f t="shared" si="0"/>
        <v>102.63476888375999</v>
      </c>
    </row>
    <row r="10" spans="1:4" x14ac:dyDescent="0.25">
      <c r="A10" s="6">
        <v>44378</v>
      </c>
      <c r="B10" s="1">
        <v>101.6572138097</v>
      </c>
      <c r="C10" s="1">
        <v>102.263745297097</v>
      </c>
      <c r="D10" s="1">
        <f t="shared" si="0"/>
        <v>101.9604795533985</v>
      </c>
    </row>
    <row r="11" spans="1:4" x14ac:dyDescent="0.25">
      <c r="A11" s="6">
        <v>44409</v>
      </c>
      <c r="B11" s="1">
        <v>101.694233643407</v>
      </c>
      <c r="C11" s="1">
        <v>101.954970431031</v>
      </c>
      <c r="D11" s="1">
        <f t="shared" si="0"/>
        <v>101.82460203721899</v>
      </c>
    </row>
    <row r="12" spans="1:4" x14ac:dyDescent="0.25">
      <c r="A12" s="6">
        <v>44440</v>
      </c>
      <c r="B12" s="1">
        <v>102.108767248375</v>
      </c>
      <c r="C12" s="1">
        <v>102.504585745897</v>
      </c>
      <c r="D12" s="1">
        <f t="shared" si="0"/>
        <v>102.30667649713601</v>
      </c>
    </row>
    <row r="13" spans="1:4" x14ac:dyDescent="0.25">
      <c r="A13" s="6">
        <v>44470</v>
      </c>
      <c r="B13" s="1">
        <v>101.880984884489</v>
      </c>
      <c r="C13" s="1">
        <v>102.416755551039</v>
      </c>
      <c r="D13" s="1">
        <f t="shared" si="0"/>
        <v>102.148870217764</v>
      </c>
    </row>
    <row r="14" spans="1:4" x14ac:dyDescent="0.25">
      <c r="A14" s="6">
        <v>44501</v>
      </c>
      <c r="B14" s="1">
        <v>101.322884609742</v>
      </c>
      <c r="C14" s="1">
        <v>101.892454687575</v>
      </c>
      <c r="D14" s="1">
        <f t="shared" si="0"/>
        <v>101.6076696486585</v>
      </c>
    </row>
    <row r="15" spans="1:4" x14ac:dyDescent="0.25">
      <c r="A15" s="6">
        <v>44531</v>
      </c>
      <c r="B15" s="1">
        <v>101.11998684909101</v>
      </c>
      <c r="C15" s="1">
        <v>101.983630761519</v>
      </c>
      <c r="D15" s="1">
        <f t="shared" si="0"/>
        <v>101.551808805305</v>
      </c>
    </row>
    <row r="16" spans="1:4" x14ac:dyDescent="0.25">
      <c r="A16" s="6">
        <v>44562</v>
      </c>
      <c r="B16" s="1">
        <v>101.45775170570001</v>
      </c>
      <c r="C16" s="1">
        <v>101.71681878929</v>
      </c>
      <c r="D16" s="1">
        <f t="shared" si="0"/>
        <v>101.587285247495</v>
      </c>
    </row>
    <row r="17" spans="1:4" x14ac:dyDescent="0.25">
      <c r="A17" s="6">
        <v>44593</v>
      </c>
      <c r="B17" s="1">
        <v>100.89765414511</v>
      </c>
      <c r="C17" s="1">
        <v>101.354713819458</v>
      </c>
      <c r="D17" s="1">
        <f t="shared" si="0"/>
        <v>101.126183982284</v>
      </c>
    </row>
    <row r="18" spans="1:4" x14ac:dyDescent="0.25">
      <c r="A18" s="6">
        <v>44621</v>
      </c>
      <c r="B18" s="1">
        <v>99.188460856298903</v>
      </c>
      <c r="C18" s="1">
        <v>101.226767089763</v>
      </c>
      <c r="D18" s="1">
        <f t="shared" si="0"/>
        <v>100.20761397303096</v>
      </c>
    </row>
    <row r="19" spans="1:4" x14ac:dyDescent="0.25">
      <c r="A19" s="6">
        <v>44652</v>
      </c>
      <c r="B19" s="1">
        <v>100.018640144871</v>
      </c>
      <c r="C19" s="1">
        <v>102.14051946758801</v>
      </c>
      <c r="D19" s="1">
        <f t="shared" si="0"/>
        <v>101.0795798062295</v>
      </c>
    </row>
    <row r="20" spans="1:4" x14ac:dyDescent="0.25">
      <c r="A20" s="6">
        <v>44682</v>
      </c>
      <c r="B20" s="1">
        <v>102.062901560775</v>
      </c>
      <c r="C20" s="1">
        <v>101.18100318800801</v>
      </c>
      <c r="D20" s="1">
        <f t="shared" si="0"/>
        <v>101.6219523743915</v>
      </c>
    </row>
    <row r="21" spans="1:4" x14ac:dyDescent="0.25">
      <c r="A21" s="6">
        <v>44713</v>
      </c>
      <c r="B21" s="1">
        <v>101.12028345528699</v>
      </c>
      <c r="C21" s="1">
        <v>100.698363907771</v>
      </c>
      <c r="D21" s="1">
        <f t="shared" si="0"/>
        <v>100.909323681529</v>
      </c>
    </row>
    <row r="22" spans="1:4" x14ac:dyDescent="0.25">
      <c r="A22" s="6">
        <v>44743</v>
      </c>
      <c r="B22" s="1">
        <v>100.179638027582</v>
      </c>
      <c r="C22" s="1">
        <v>99.873940148966497</v>
      </c>
      <c r="D22" s="1">
        <f t="shared" si="0"/>
        <v>100.02678908827426</v>
      </c>
    </row>
    <row r="23" spans="1:4" x14ac:dyDescent="0.25">
      <c r="A23" s="6">
        <v>44774</v>
      </c>
      <c r="B23" s="1">
        <v>100.089590903472</v>
      </c>
      <c r="C23" s="1">
        <v>100.951476627576</v>
      </c>
      <c r="D23" s="1">
        <f t="shared" si="0"/>
        <v>100.52053376552399</v>
      </c>
    </row>
    <row r="24" spans="1:4" x14ac:dyDescent="0.25">
      <c r="A24" s="6">
        <v>44805</v>
      </c>
      <c r="B24" s="1">
        <v>99.877989810972906</v>
      </c>
      <c r="C24" s="1">
        <v>99.793886612557898</v>
      </c>
      <c r="D24" s="1">
        <f t="shared" si="0"/>
        <v>99.835938211765409</v>
      </c>
    </row>
    <row r="25" spans="1:4" x14ac:dyDescent="0.25">
      <c r="A25" s="6">
        <v>44835</v>
      </c>
      <c r="B25" s="1">
        <v>99.152029932226</v>
      </c>
      <c r="C25" s="1">
        <v>100.093693048402</v>
      </c>
      <c r="D25" s="1">
        <f t="shared" si="0"/>
        <v>99.622861490313994</v>
      </c>
    </row>
    <row r="26" spans="1:4" x14ac:dyDescent="0.25">
      <c r="A26" s="6">
        <v>44866</v>
      </c>
      <c r="B26" s="1">
        <v>99.089314007122397</v>
      </c>
      <c r="C26" s="1">
        <v>100.160282957886</v>
      </c>
      <c r="D26" s="1">
        <f t="shared" si="0"/>
        <v>99.62479848250419</v>
      </c>
    </row>
    <row r="27" spans="1:4" x14ac:dyDescent="0.25">
      <c r="A27" s="6">
        <v>44896</v>
      </c>
      <c r="B27" s="1">
        <v>99.906547006902002</v>
      </c>
      <c r="C27" s="1">
        <v>99.5650466327874</v>
      </c>
      <c r="D27" s="1">
        <f t="shared" si="0"/>
        <v>99.735796819844694</v>
      </c>
    </row>
    <row r="28" spans="1:4" x14ac:dyDescent="0.25">
      <c r="A28" s="6">
        <v>44927</v>
      </c>
      <c r="B28" s="1">
        <v>99.539644957034895</v>
      </c>
      <c r="C28" s="1">
        <v>100.706721283935</v>
      </c>
      <c r="D28" s="1">
        <f t="shared" si="0"/>
        <v>100.12318312048495</v>
      </c>
    </row>
    <row r="29" spans="1:4" x14ac:dyDescent="0.25">
      <c r="A29" s="6">
        <v>44958</v>
      </c>
      <c r="B29" s="1">
        <v>98.186970899420203</v>
      </c>
      <c r="C29" s="1">
        <v>99.457433462246797</v>
      </c>
      <c r="D29" s="1">
        <f t="shared" si="0"/>
        <v>98.8222021808335</v>
      </c>
    </row>
    <row r="30" spans="1:4" x14ac:dyDescent="0.25">
      <c r="A30" s="6">
        <v>44986</v>
      </c>
      <c r="B30" s="1">
        <v>100.181338342348</v>
      </c>
      <c r="C30" s="1">
        <v>100.04167323115099</v>
      </c>
      <c r="D30" s="1">
        <f t="shared" si="0"/>
        <v>100.11150578674949</v>
      </c>
    </row>
    <row r="31" spans="1:4" x14ac:dyDescent="0.25">
      <c r="A31" s="6">
        <v>45017</v>
      </c>
      <c r="B31" s="1">
        <v>101.804687290315</v>
      </c>
      <c r="C31" s="1">
        <v>100.457972150777</v>
      </c>
      <c r="D31" s="1">
        <f t="shared" si="0"/>
        <v>101.13132972054601</v>
      </c>
    </row>
    <row r="32" spans="1:4" x14ac:dyDescent="0.25">
      <c r="A32" s="6">
        <v>45047</v>
      </c>
      <c r="B32" s="1">
        <v>101.175398068942</v>
      </c>
      <c r="C32" s="1">
        <v>100.195793809351</v>
      </c>
      <c r="D32" s="1">
        <f t="shared" si="0"/>
        <v>100.68559593914651</v>
      </c>
    </row>
    <row r="33" spans="1:4" x14ac:dyDescent="0.25">
      <c r="A33" s="6">
        <v>45078</v>
      </c>
      <c r="B33" s="1">
        <v>99.946740513833205</v>
      </c>
      <c r="C33" s="1">
        <v>99.906243051072707</v>
      </c>
      <c r="D33" s="1">
        <f t="shared" si="0"/>
        <v>99.926491782452956</v>
      </c>
    </row>
    <row r="34" spans="1:4" x14ac:dyDescent="0.25">
      <c r="A34" s="6">
        <v>45108</v>
      </c>
      <c r="B34" s="1">
        <v>100.08113297544099</v>
      </c>
      <c r="C34" s="1">
        <v>100.272241006988</v>
      </c>
      <c r="D34" s="1">
        <f t="shared" si="0"/>
        <v>100.1766869912145</v>
      </c>
    </row>
    <row r="35" spans="1:4" x14ac:dyDescent="0.25">
      <c r="A35" s="6">
        <v>45139</v>
      </c>
      <c r="B35" s="1">
        <v>99.889010560979798</v>
      </c>
      <c r="C35" s="1">
        <v>100.249030965157</v>
      </c>
      <c r="D35" s="1">
        <f t="shared" si="0"/>
        <v>100.06902076306841</v>
      </c>
    </row>
    <row r="36" spans="1:4" x14ac:dyDescent="0.25">
      <c r="A36" s="6">
        <v>45170</v>
      </c>
      <c r="B36" s="1">
        <v>100.587782631965</v>
      </c>
      <c r="C36" s="1">
        <v>100.998641782931</v>
      </c>
      <c r="D36" s="1">
        <f t="shared" si="0"/>
        <v>100.79321220744799</v>
      </c>
    </row>
    <row r="37" spans="1:4" x14ac:dyDescent="0.25">
      <c r="A37" s="6">
        <v>45200</v>
      </c>
      <c r="B37" s="1">
        <v>101.072405639374</v>
      </c>
      <c r="C37" s="1">
        <v>99.891687613390403</v>
      </c>
      <c r="D37" s="1">
        <f t="shared" si="0"/>
        <v>100.4820466263822</v>
      </c>
    </row>
    <row r="38" spans="1:4" x14ac:dyDescent="0.25">
      <c r="A38" s="6">
        <v>45231</v>
      </c>
      <c r="B38" s="1">
        <v>101.119832736777</v>
      </c>
      <c r="C38" s="1">
        <v>100.364067867261</v>
      </c>
      <c r="D38" s="1">
        <f t="shared" si="0"/>
        <v>100.74195030201901</v>
      </c>
    </row>
    <row r="39" spans="1:4" x14ac:dyDescent="0.25">
      <c r="A39" s="6">
        <v>45261</v>
      </c>
      <c r="B39" s="1">
        <v>100.91774687539299</v>
      </c>
      <c r="C39" s="1">
        <v>100.27046700366699</v>
      </c>
      <c r="D39" s="1">
        <f t="shared" si="0"/>
        <v>100.59410693952999</v>
      </c>
    </row>
    <row r="40" spans="1:4" x14ac:dyDescent="0.25">
      <c r="A40" s="6">
        <v>45292</v>
      </c>
      <c r="B40" s="1">
        <v>100.852033785069</v>
      </c>
      <c r="C40" s="1">
        <v>99.696623778579706</v>
      </c>
      <c r="D40" s="1">
        <f t="shared" si="0"/>
        <v>100.27432878182435</v>
      </c>
    </row>
    <row r="41" spans="1:4" x14ac:dyDescent="0.25">
      <c r="A41" s="6">
        <v>45323</v>
      </c>
      <c r="B41" s="1">
        <v>100.29528009051199</v>
      </c>
      <c r="C41" s="1">
        <v>100.755572654023</v>
      </c>
      <c r="D41" s="1">
        <f t="shared" si="0"/>
        <v>100.5254263722675</v>
      </c>
    </row>
    <row r="42" spans="1:4" x14ac:dyDescent="0.25">
      <c r="A42" s="6">
        <v>45352</v>
      </c>
      <c r="B42" s="1">
        <v>100.379913839558</v>
      </c>
      <c r="C42" s="1">
        <v>100.04167323115099</v>
      </c>
      <c r="D42" s="1">
        <f t="shared" si="0"/>
        <v>100.2107935353545</v>
      </c>
    </row>
    <row r="43" spans="1:4" x14ac:dyDescent="0.25">
      <c r="A43" s="6">
        <v>45383</v>
      </c>
      <c r="B43" s="1">
        <v>100.217089827698</v>
      </c>
      <c r="C43" s="1">
        <v>99.864131921314097</v>
      </c>
      <c r="D43" s="1">
        <f t="shared" si="0"/>
        <v>100.04061087450606</v>
      </c>
    </row>
    <row r="44" spans="1:4" x14ac:dyDescent="0.25">
      <c r="A44" s="6">
        <v>45413</v>
      </c>
      <c r="B44" s="1">
        <v>99.104556587998999</v>
      </c>
      <c r="C44" s="1">
        <v>98.422416927769902</v>
      </c>
      <c r="D44" s="1">
        <f t="shared" si="0"/>
        <v>98.763486757884451</v>
      </c>
    </row>
    <row r="45" spans="1:4" x14ac:dyDescent="0.25">
      <c r="A45" s="6">
        <v>45444</v>
      </c>
      <c r="B45" s="1">
        <v>99.066583307742604</v>
      </c>
      <c r="C45" s="1">
        <v>99.906243051072707</v>
      </c>
      <c r="D45" s="1">
        <f t="shared" si="0"/>
        <v>99.486413179407663</v>
      </c>
    </row>
    <row r="46" spans="1:4" x14ac:dyDescent="0.25">
      <c r="A46" s="6">
        <v>45474</v>
      </c>
      <c r="B46" s="1">
        <v>99.4901026625935</v>
      </c>
      <c r="C46" s="1">
        <v>100.770117079516</v>
      </c>
      <c r="D46" s="1">
        <f t="shared" si="0"/>
        <v>100.13010987105474</v>
      </c>
    </row>
    <row r="47" spans="1:4" x14ac:dyDescent="0.25">
      <c r="A47" s="6">
        <v>45505</v>
      </c>
      <c r="B47" s="1">
        <v>100.290171245964</v>
      </c>
      <c r="C47" s="1">
        <v>99.646934683083998</v>
      </c>
      <c r="D47" s="1">
        <f t="shared" si="0"/>
        <v>99.968552964524008</v>
      </c>
    </row>
    <row r="48" spans="1:4" x14ac:dyDescent="0.25">
      <c r="A48" s="6">
        <v>45536</v>
      </c>
      <c r="B48" s="1">
        <v>99.168196989981197</v>
      </c>
      <c r="C48" s="1">
        <v>99.392301555767006</v>
      </c>
      <c r="D48" s="1">
        <f t="shared" si="0"/>
        <v>99.280249272874102</v>
      </c>
    </row>
    <row r="49" spans="1:4" x14ac:dyDescent="0.25">
      <c r="A49" s="6">
        <v>45566</v>
      </c>
      <c r="B49" s="1">
        <v>99.758464366062299</v>
      </c>
      <c r="C49" s="1">
        <v>100.295698483414</v>
      </c>
      <c r="D49" s="1">
        <f t="shared" si="0"/>
        <v>100.02708142473816</v>
      </c>
    </row>
    <row r="50" spans="1:4" x14ac:dyDescent="0.25">
      <c r="A50" s="6">
        <v>45597</v>
      </c>
      <c r="B50" s="1">
        <v>100.206099308432</v>
      </c>
      <c r="C50" s="1">
        <v>100.873530140699</v>
      </c>
      <c r="D50" s="1">
        <f t="shared" si="0"/>
        <v>100.5398147245655</v>
      </c>
    </row>
    <row r="51" spans="1:4" x14ac:dyDescent="0.25">
      <c r="A51" s="6">
        <v>45627</v>
      </c>
      <c r="B51" s="1">
        <v>100.007666993751</v>
      </c>
      <c r="C51" s="1">
        <v>101.177436051942</v>
      </c>
      <c r="D51" s="1">
        <f t="shared" si="0"/>
        <v>100.59255152284649</v>
      </c>
    </row>
    <row r="52" spans="1:4" x14ac:dyDescent="0.25">
      <c r="A52" s="6">
        <v>45658</v>
      </c>
      <c r="B52" s="1">
        <v>100.650127811525</v>
      </c>
      <c r="C52" s="1">
        <v>100.100662780722</v>
      </c>
      <c r="D52" s="1">
        <f t="shared" si="0"/>
        <v>100.3753952961235</v>
      </c>
    </row>
    <row r="53" spans="1:4" x14ac:dyDescent="0.25">
      <c r="A53" s="6">
        <v>45689</v>
      </c>
      <c r="B53" s="1">
        <v>100.696862793577</v>
      </c>
      <c r="C53" s="1">
        <v>100.45600207130499</v>
      </c>
      <c r="D53" s="1">
        <f t="shared" si="0"/>
        <v>100.576432432441</v>
      </c>
    </row>
    <row r="54" spans="1:4" x14ac:dyDescent="0.25">
      <c r="A54" s="6">
        <v>45717</v>
      </c>
      <c r="B54" s="1">
        <v>100.181338342348</v>
      </c>
      <c r="C54" s="1">
        <v>100.140431052702</v>
      </c>
      <c r="D54" s="1">
        <f t="shared" si="0"/>
        <v>100.16088469752501</v>
      </c>
    </row>
    <row r="55" spans="1:4" x14ac:dyDescent="0.25">
      <c r="A55" s="6">
        <v>45748</v>
      </c>
      <c r="B55" s="1">
        <v>100.514764351938</v>
      </c>
      <c r="C55" s="1">
        <v>99.3692650634285</v>
      </c>
      <c r="D55" s="1">
        <f t="shared" si="0"/>
        <v>99.942014707683256</v>
      </c>
    </row>
    <row r="56" spans="1:4" x14ac:dyDescent="0.25">
      <c r="A56" s="6">
        <v>45778</v>
      </c>
      <c r="B56" s="1">
        <v>99.499002584369194</v>
      </c>
      <c r="C56" s="1">
        <v>99.604668182157596</v>
      </c>
      <c r="D56" s="1">
        <f t="shared" si="0"/>
        <v>99.551835383263395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E27"/>
  <sheetViews>
    <sheetView topLeftCell="AT1" zoomScaleNormal="100" workbookViewId="0">
      <selection activeCell="BE5" sqref="BE5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7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  <c r="BB2" s="6">
        <v>45689</v>
      </c>
      <c r="BC2" s="6">
        <v>45717</v>
      </c>
      <c r="BD2" s="6">
        <v>45748</v>
      </c>
      <c r="BE2" s="6">
        <v>45778</v>
      </c>
    </row>
    <row r="3" spans="2:57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7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  <c r="BB4" s="1">
        <v>100.26053846967436</v>
      </c>
      <c r="BC4" s="1">
        <v>100.873955554511</v>
      </c>
      <c r="BD4" s="1">
        <v>101.30278048723162</v>
      </c>
      <c r="BE4" s="1">
        <v>100.90492167393323</v>
      </c>
    </row>
    <row r="5" spans="2:57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  <c r="BB5" s="1">
        <v>100.58300917819327</v>
      </c>
      <c r="BC5" s="1">
        <v>101.37587698165537</v>
      </c>
      <c r="BD5" s="1">
        <v>100.42726781286358</v>
      </c>
      <c r="BE5" s="1">
        <v>101.10217644224554</v>
      </c>
    </row>
    <row r="6" spans="2:57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  <c r="BB6" s="1">
        <v>100.42177382393382</v>
      </c>
      <c r="BC6" s="1">
        <v>101.12491626808315</v>
      </c>
      <c r="BD6" s="1">
        <v>100.86502415004759</v>
      </c>
      <c r="BE6" s="1">
        <v>101.00354905808939</v>
      </c>
    </row>
    <row r="7" spans="2:57" x14ac:dyDescent="0.25">
      <c r="C7" s="1"/>
      <c r="D7" s="1"/>
      <c r="L7" s="1"/>
      <c r="O7" s="1"/>
      <c r="P7" s="1"/>
      <c r="Q7" s="1"/>
      <c r="R7" s="1"/>
      <c r="S7" s="1"/>
      <c r="Y7" s="1"/>
    </row>
    <row r="8" spans="2:57" x14ac:dyDescent="0.25">
      <c r="C8" s="1"/>
    </row>
    <row r="9" spans="2:57" x14ac:dyDescent="0.25">
      <c r="B9" s="3" t="s">
        <v>0</v>
      </c>
    </row>
    <row r="10" spans="2:57" x14ac:dyDescent="0.25">
      <c r="R10" s="4"/>
    </row>
    <row r="11" spans="2:57" x14ac:dyDescent="0.25">
      <c r="B11" s="2" t="s">
        <v>1</v>
      </c>
      <c r="L11" s="4"/>
      <c r="P11" s="4"/>
      <c r="Q11" s="4"/>
      <c r="R11" s="4"/>
      <c r="S11" s="4"/>
      <c r="Y11" s="4"/>
    </row>
    <row r="12" spans="2:57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  <c r="BB12" s="4">
        <f>0/16</f>
        <v>0</v>
      </c>
      <c r="BC12" s="4">
        <f>0/16</f>
        <v>0</v>
      </c>
      <c r="BD12" s="4">
        <f>1/16</f>
        <v>6.25E-2</v>
      </c>
      <c r="BE12" s="4">
        <f>1/16</f>
        <v>6.25E-2</v>
      </c>
    </row>
    <row r="13" spans="2:57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  <c r="BB13" s="4">
        <f>2/16</f>
        <v>0.125</v>
      </c>
      <c r="BC13" s="4">
        <f>2/16</f>
        <v>0.125</v>
      </c>
      <c r="BD13" s="4">
        <f>4/16</f>
        <v>0.25</v>
      </c>
      <c r="BE13" s="4">
        <f>4/16</f>
        <v>0.25</v>
      </c>
    </row>
    <row r="14" spans="2:57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  <c r="BB14" s="4">
        <f>12/16</f>
        <v>0.75</v>
      </c>
      <c r="BC14" s="4">
        <f>13/16</f>
        <v>0.8125</v>
      </c>
      <c r="BD14" s="4">
        <f>11/16</f>
        <v>0.6875</v>
      </c>
      <c r="BE14" s="4">
        <f>10/16</f>
        <v>0.625</v>
      </c>
    </row>
    <row r="15" spans="2:57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  <c r="BB15" s="4">
        <f>2/16</f>
        <v>0.125</v>
      </c>
      <c r="BC15" s="4">
        <f>1/16</f>
        <v>6.25E-2</v>
      </c>
      <c r="BD15" s="4">
        <f>0/16</f>
        <v>0</v>
      </c>
      <c r="BE15" s="4">
        <f>1/16</f>
        <v>6.25E-2</v>
      </c>
    </row>
    <row r="16" spans="2:57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 t="shared" ref="AX16:BE16" si="5">0/16</f>
        <v>0</v>
      </c>
      <c r="AY16" s="4">
        <f t="shared" si="5"/>
        <v>0</v>
      </c>
      <c r="AZ16" s="4">
        <f t="shared" si="5"/>
        <v>0</v>
      </c>
      <c r="BA16" s="4">
        <f t="shared" si="5"/>
        <v>0</v>
      </c>
      <c r="BB16" s="4">
        <f t="shared" si="5"/>
        <v>0</v>
      </c>
      <c r="BC16" s="4">
        <f t="shared" si="5"/>
        <v>0</v>
      </c>
      <c r="BD16" s="4">
        <f t="shared" si="5"/>
        <v>0</v>
      </c>
      <c r="BE16" s="4">
        <f t="shared" si="5"/>
        <v>0</v>
      </c>
    </row>
    <row r="17" spans="2:57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2:57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2:57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6">0/16</f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7">0/16</f>
        <v>0</v>
      </c>
      <c r="AH19" s="4">
        <f t="shared" si="7"/>
        <v>0</v>
      </c>
      <c r="AI19" s="4">
        <f>0/15</f>
        <v>0</v>
      </c>
      <c r="AJ19" s="4">
        <f t="shared" ref="AJ19:AN19" si="8">0/16</f>
        <v>0</v>
      </c>
      <c r="AK19" s="4">
        <f t="shared" si="8"/>
        <v>0</v>
      </c>
      <c r="AL19" s="4">
        <f t="shared" si="8"/>
        <v>0</v>
      </c>
      <c r="AM19" s="4">
        <f t="shared" si="8"/>
        <v>0</v>
      </c>
      <c r="AN19" s="4">
        <f t="shared" si="8"/>
        <v>0</v>
      </c>
      <c r="AO19" s="4">
        <f>0/15</f>
        <v>0</v>
      </c>
      <c r="AP19" s="4">
        <f>0/15</f>
        <v>0</v>
      </c>
      <c r="AQ19" s="4">
        <f t="shared" ref="AQ19:AS20" si="9">0/16</f>
        <v>0</v>
      </c>
      <c r="AR19" s="4">
        <f t="shared" si="9"/>
        <v>0</v>
      </c>
      <c r="AS19" s="4">
        <f t="shared" si="9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 t="shared" ref="AX19:BB19" si="10">0/16</f>
        <v>0</v>
      </c>
      <c r="AY19" s="4">
        <f t="shared" si="10"/>
        <v>0</v>
      </c>
      <c r="AZ19" s="4">
        <f t="shared" si="10"/>
        <v>0</v>
      </c>
      <c r="BA19" s="4">
        <f t="shared" si="10"/>
        <v>0</v>
      </c>
      <c r="BB19" s="4">
        <f t="shared" si="10"/>
        <v>0</v>
      </c>
      <c r="BC19" s="4">
        <f>0/15</f>
        <v>0</v>
      </c>
      <c r="BD19" s="4">
        <f>0/16</f>
        <v>0</v>
      </c>
      <c r="BE19" s="4">
        <f>0/16</f>
        <v>0</v>
      </c>
    </row>
    <row r="20" spans="2:57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7"/>
        <v>0</v>
      </c>
      <c r="AH20" s="4">
        <f t="shared" si="7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9"/>
        <v>0</v>
      </c>
      <c r="AR20" s="4">
        <f t="shared" si="9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  <c r="BB20" s="4">
        <f>2/16</f>
        <v>0.125</v>
      </c>
      <c r="BC20" s="4">
        <f>0/15</f>
        <v>0</v>
      </c>
      <c r="BD20" s="4">
        <f>0/16</f>
        <v>0</v>
      </c>
      <c r="BE20" s="4">
        <f>1/16</f>
        <v>6.25E-2</v>
      </c>
    </row>
    <row r="21" spans="2:57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  <c r="BB21" s="4">
        <f>12/16</f>
        <v>0.75</v>
      </c>
      <c r="BC21" s="4">
        <f>12/15</f>
        <v>0.8</v>
      </c>
      <c r="BD21" s="4">
        <f>14/16</f>
        <v>0.875</v>
      </c>
      <c r="BE21" s="4">
        <f>10/16</f>
        <v>0.625</v>
      </c>
    </row>
    <row r="22" spans="2:57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B23" si="11">0/16</f>
        <v>0</v>
      </c>
      <c r="AY22" s="4">
        <f t="shared" si="11"/>
        <v>0</v>
      </c>
      <c r="AZ22" s="4">
        <f>2/16</f>
        <v>0.125</v>
      </c>
      <c r="BA22" s="4">
        <f>0/16</f>
        <v>0</v>
      </c>
      <c r="BB22" s="4">
        <f>2/16</f>
        <v>0.125</v>
      </c>
      <c r="BC22" s="4">
        <f>3/15</f>
        <v>0.2</v>
      </c>
      <c r="BD22" s="4">
        <f>2/16</f>
        <v>0.125</v>
      </c>
      <c r="BE22" s="4">
        <f>5/16</f>
        <v>0.3125</v>
      </c>
    </row>
    <row r="23" spans="2:57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2">0/16</f>
        <v>0</v>
      </c>
      <c r="G23" s="4">
        <f t="shared" si="12"/>
        <v>0</v>
      </c>
      <c r="H23" s="4">
        <f t="shared" si="12"/>
        <v>0</v>
      </c>
      <c r="I23" s="4">
        <f t="shared" si="12"/>
        <v>0</v>
      </c>
      <c r="J23" s="4">
        <f t="shared" si="12"/>
        <v>0</v>
      </c>
      <c r="K23" s="4">
        <f t="shared" si="12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11"/>
        <v>0</v>
      </c>
      <c r="AY23" s="4">
        <f t="shared" si="11"/>
        <v>0</v>
      </c>
      <c r="AZ23" s="4">
        <f t="shared" si="11"/>
        <v>0</v>
      </c>
      <c r="BA23" s="4">
        <f t="shared" si="11"/>
        <v>0</v>
      </c>
      <c r="BB23" s="4">
        <f t="shared" si="11"/>
        <v>0</v>
      </c>
      <c r="BC23" s="4">
        <f>0/15</f>
        <v>0</v>
      </c>
      <c r="BD23" s="4">
        <f>0/16</f>
        <v>0</v>
      </c>
      <c r="BE23" s="4">
        <f>0/16</f>
        <v>0</v>
      </c>
    </row>
    <row r="24" spans="2:57" x14ac:dyDescent="0.25">
      <c r="P24" s="4"/>
      <c r="Q24" s="4"/>
      <c r="R24" s="4"/>
      <c r="S24" s="4"/>
      <c r="Y24" s="4"/>
    </row>
    <row r="25" spans="2:57" x14ac:dyDescent="0.25">
      <c r="P25" s="4"/>
      <c r="R25" s="4"/>
      <c r="S25" s="4"/>
      <c r="Y25" s="4"/>
    </row>
    <row r="26" spans="2:57" x14ac:dyDescent="0.25">
      <c r="R26" s="4"/>
      <c r="S26" s="4"/>
      <c r="Y26" s="4"/>
    </row>
    <row r="27" spans="2:57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2025-05-21T21:38:56Z</dcterms:modified>
</cp:coreProperties>
</file>